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16"/>
  <workbookPr/>
  <mc:AlternateContent xmlns:mc="http://schemas.openxmlformats.org/markup-compatibility/2006">
    <mc:Choice Requires="x15">
      <x15ac:absPath xmlns:x15ac="http://schemas.microsoft.com/office/spreadsheetml/2010/11/ac" url="C:\Users\Michael &amp; Gulya\Desktop\"/>
    </mc:Choice>
  </mc:AlternateContent>
  <xr:revisionPtr revIDLastSave="0" documentId="13_ncr:1_{430CE0FE-AB5A-41BF-9EFE-BBC6348D8D00}" xr6:coauthVersionLast="46" xr6:coauthVersionMax="46" xr10:uidLastSave="{00000000-0000-0000-0000-000000000000}"/>
  <bookViews>
    <workbookView xWindow="-120" yWindow="-120" windowWidth="29040" windowHeight="15840" tabRatio="500" firstSheet="4" activeTab="3" xr2:uid="{00000000-000D-0000-FFFF-FFFF00000000}"/>
  </bookViews>
  <sheets>
    <sheet name="⌀57" sheetId="6" r:id="rId1"/>
    <sheet name="⌀76" sheetId="5" r:id="rId2"/>
    <sheet name="⌀89" sheetId="4" r:id="rId3"/>
    <sheet name="⌀108" sheetId="1" r:id="rId4"/>
    <sheet name="⌀133" sheetId="9" r:id="rId5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5" l="1"/>
  <c r="E8" i="5"/>
  <c r="E9" i="5"/>
  <c r="E10" i="5"/>
  <c r="E11" i="5"/>
  <c r="E12" i="5"/>
  <c r="E13" i="5"/>
  <c r="E14" i="5"/>
  <c r="E15" i="5"/>
  <c r="E6" i="5"/>
  <c r="E23" i="5" l="1"/>
  <c r="E24" i="5"/>
  <c r="E25" i="5"/>
  <c r="E26" i="5"/>
  <c r="E27" i="5"/>
  <c r="E28" i="5"/>
  <c r="E29" i="5"/>
  <c r="E30" i="5"/>
  <c r="E31" i="5"/>
  <c r="E22" i="5"/>
  <c r="E23" i="6"/>
  <c r="E24" i="6"/>
  <c r="E25" i="6"/>
  <c r="E26" i="6"/>
  <c r="E27" i="6"/>
  <c r="E28" i="6"/>
  <c r="E29" i="6"/>
  <c r="E30" i="6"/>
  <c r="E31" i="6"/>
  <c r="E22" i="6"/>
  <c r="E7" i="6" l="1"/>
  <c r="E8" i="6"/>
  <c r="E9" i="6"/>
  <c r="E10" i="6"/>
  <c r="E11" i="6"/>
  <c r="E12" i="6"/>
  <c r="E13" i="6"/>
  <c r="E14" i="6"/>
  <c r="E15" i="6"/>
  <c r="E6" i="6"/>
  <c r="E23" i="4" l="1"/>
  <c r="E24" i="4"/>
  <c r="E25" i="4"/>
  <c r="E26" i="4"/>
  <c r="E27" i="4"/>
  <c r="E28" i="4"/>
  <c r="E29" i="4"/>
  <c r="E30" i="4"/>
  <c r="E31" i="4"/>
  <c r="E22" i="4"/>
  <c r="E7" i="4" l="1"/>
  <c r="E8" i="4"/>
  <c r="E9" i="4"/>
  <c r="E10" i="4"/>
  <c r="E11" i="4"/>
  <c r="E12" i="4"/>
  <c r="E13" i="4"/>
  <c r="E14" i="4"/>
  <c r="E15" i="4"/>
  <c r="E6" i="4"/>
  <c r="E9" i="9"/>
  <c r="E10" i="9"/>
  <c r="E11" i="9"/>
  <c r="E12" i="9"/>
  <c r="E13" i="9"/>
  <c r="E14" i="9"/>
  <c r="E15" i="9"/>
  <c r="E8" i="9"/>
  <c r="E7" i="9"/>
  <c r="E6" i="9"/>
  <c r="E39" i="1" l="1"/>
  <c r="E40" i="1"/>
  <c r="E41" i="1"/>
  <c r="E42" i="1"/>
  <c r="E43" i="1"/>
  <c r="E44" i="1"/>
  <c r="E45" i="1"/>
  <c r="E46" i="1"/>
  <c r="E47" i="1"/>
  <c r="E38" i="1"/>
  <c r="E23" i="1"/>
  <c r="E24" i="1"/>
  <c r="E25" i="1"/>
  <c r="E26" i="1"/>
  <c r="E27" i="1"/>
  <c r="E28" i="1"/>
  <c r="E29" i="1"/>
  <c r="E30" i="1"/>
  <c r="E31" i="1"/>
  <c r="E22" i="1"/>
  <c r="E7" i="1"/>
  <c r="E8" i="1"/>
  <c r="E9" i="1"/>
  <c r="E10" i="1"/>
  <c r="E11" i="1"/>
  <c r="E12" i="1"/>
  <c r="E13" i="1"/>
  <c r="E14" i="1"/>
  <c r="E15" i="1"/>
  <c r="E6" i="1"/>
  <c r="E45" i="6" l="1"/>
  <c r="E44" i="6"/>
  <c r="E43" i="6"/>
  <c r="E42" i="6"/>
  <c r="E41" i="6"/>
  <c r="E40" i="6"/>
  <c r="E39" i="6"/>
  <c r="E38" i="6"/>
  <c r="E37" i="6"/>
  <c r="E36" i="6"/>
  <c r="E35" i="6"/>
  <c r="E45" i="5"/>
  <c r="E44" i="5"/>
  <c r="E43" i="5"/>
  <c r="E42" i="5"/>
  <c r="E41" i="5"/>
  <c r="E40" i="5"/>
  <c r="E39" i="5"/>
  <c r="E38" i="5"/>
  <c r="E37" i="5"/>
  <c r="E36" i="5"/>
  <c r="E35" i="5"/>
</calcChain>
</file>

<file path=xl/sharedStrings.xml><?xml version="1.0" encoding="utf-8"?>
<sst xmlns="http://schemas.openxmlformats.org/spreadsheetml/2006/main" count="303" uniqueCount="33">
  <si>
    <t>https://vintovye-svai-ekaterinburg.ru/</t>
  </si>
  <si>
    <t>Винтовые сваи 57 мм</t>
  </si>
  <si>
    <t>Наименование</t>
  </si>
  <si>
    <t>Диаметр                                                        ствола мм.</t>
  </si>
  <si>
    <t>Длинна ствола мм.</t>
  </si>
  <si>
    <t>Цена, руб</t>
  </si>
  <si>
    <t>свая</t>
  </si>
  <si>
    <t>комплект</t>
  </si>
  <si>
    <t>Винтовая свая</t>
  </si>
  <si>
    <t>57 (3,5 мм)</t>
  </si>
  <si>
    <t>Винтовые сваи 57 мм с порошковой окраской</t>
  </si>
  <si>
    <t>Розница</t>
  </si>
  <si>
    <t>57 (3,5мм.)</t>
  </si>
  <si>
    <t>РАЗМЕР</t>
  </si>
  <si>
    <t>комп-т</t>
  </si>
  <si>
    <t>Оголовки</t>
  </si>
  <si>
    <t>Оголовок (150*150 мм)</t>
  </si>
  <si>
    <t>Оголовок (200*200 мм)</t>
  </si>
  <si>
    <t>Оголовок усиленный (250*250 мм)</t>
  </si>
  <si>
    <t>Винтовые сваи 76 мм</t>
  </si>
  <si>
    <t>76 (3 мм)</t>
  </si>
  <si>
    <t>Винтовые сваи 76 мм с полимерным покрытием</t>
  </si>
  <si>
    <t>76 (3,5мм.)</t>
  </si>
  <si>
    <t>Винтовые сваи 89 мм</t>
  </si>
  <si>
    <t>89 (3,5мм)</t>
  </si>
  <si>
    <t>Винтовые сваи 89 мм с цинкованием</t>
  </si>
  <si>
    <t>Винтовые сваи 108 мм «Стандарт»</t>
  </si>
  <si>
    <t>Цена</t>
  </si>
  <si>
    <t>108 (3,5мм)</t>
  </si>
  <si>
    <t>Винтовые сваи 108 мм «Усиленные»</t>
  </si>
  <si>
    <t>108 (4мм)</t>
  </si>
  <si>
    <r>
      <t xml:space="preserve">Винтовые сваи </t>
    </r>
    <r>
      <rPr>
        <b/>
        <sz val="16"/>
        <color theme="1"/>
        <rFont val="Calibri"/>
        <family val="2"/>
        <charset val="204"/>
        <scheme val="minor"/>
      </rPr>
      <t>⌀</t>
    </r>
    <r>
      <rPr>
        <b/>
        <sz val="14"/>
        <color theme="1"/>
        <rFont val="Calibri"/>
        <family val="2"/>
        <charset val="204"/>
        <scheme val="minor"/>
      </rPr>
      <t>108 мм «Усиленные» оцинкованные</t>
    </r>
  </si>
  <si>
    <t>Винтовые сваи 133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</si>
</sst>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6"/>
      <color indexed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u/>
      <sz val="12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0000"/>
        <bgColor indexed="22"/>
      </patternFill>
    </fill>
    <fill>
      <patternFill patternType="solid">
        <fgColor rgb="FFFF000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4" fillId="0" borderId="0" applyNumberFormat="0" applyFill="0" applyBorder="0" applyAlignment="0" applyProtection="0"/>
  </cellStyleXfs>
  <cellXfs count="130">
    <xf numFmtId="0" fontId="0" fillId="0" borderId="0" xfId="0"/>
    <xf numFmtId="0" fontId="4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" fontId="16" fillId="5" borderId="10" xfId="1" applyNumberFormat="1" applyFont="1" applyFill="1" applyBorder="1" applyAlignment="1">
      <alignment horizontal="center" vertical="center" wrapText="1"/>
    </xf>
    <xf numFmtId="1" fontId="18" fillId="0" borderId="0" xfId="1" applyNumberFormat="1" applyFont="1" applyFill="1" applyBorder="1" applyAlignment="1">
      <alignment horizontal="center" vertical="center"/>
    </xf>
    <xf numFmtId="1" fontId="16" fillId="5" borderId="9" xfId="1" applyNumberFormat="1" applyFont="1" applyFill="1" applyBorder="1" applyAlignment="1">
      <alignment horizontal="center" vertical="center" wrapText="1"/>
    </xf>
    <xf numFmtId="1" fontId="19" fillId="6" borderId="9" xfId="1" applyNumberFormat="1" applyFont="1" applyFill="1" applyBorder="1" applyAlignment="1">
      <alignment horizontal="center" vertical="center" wrapText="1"/>
    </xf>
    <xf numFmtId="1" fontId="21" fillId="0" borderId="0" xfId="1" applyNumberFormat="1" applyFont="1" applyFill="1" applyBorder="1" applyAlignment="1">
      <alignment horizontal="center" vertical="center"/>
    </xf>
    <xf numFmtId="1" fontId="16" fillId="5" borderId="20" xfId="1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6" fillId="11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1" fontId="17" fillId="5" borderId="10" xfId="1" applyNumberFormat="1" applyFont="1" applyFill="1" applyBorder="1" applyAlignment="1">
      <alignment horizontal="center" vertical="center"/>
    </xf>
    <xf numFmtId="1" fontId="20" fillId="7" borderId="10" xfId="1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23" fillId="9" borderId="10" xfId="0" applyFont="1" applyFill="1" applyBorder="1" applyAlignment="1">
      <alignment horizontal="center" vertical="center"/>
    </xf>
    <xf numFmtId="0" fontId="23" fillId="9" borderId="9" xfId="0" applyFont="1" applyFill="1" applyBorder="1" applyAlignment="1">
      <alignment horizontal="center" vertical="center"/>
    </xf>
    <xf numFmtId="0" fontId="23" fillId="9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13" fillId="11" borderId="26" xfId="0" applyFont="1" applyFill="1" applyBorder="1" applyAlignment="1">
      <alignment horizontal="center" vertical="center"/>
    </xf>
    <xf numFmtId="0" fontId="13" fillId="11" borderId="39" xfId="0" applyFont="1" applyFill="1" applyBorder="1" applyAlignment="1">
      <alignment horizontal="center" vertical="center"/>
    </xf>
    <xf numFmtId="0" fontId="13" fillId="11" borderId="5" xfId="0" applyFont="1" applyFill="1" applyBorder="1" applyAlignment="1">
      <alignment horizontal="center" vertical="center"/>
    </xf>
    <xf numFmtId="0" fontId="13" fillId="11" borderId="50" xfId="0" applyFont="1" applyFill="1" applyBorder="1" applyAlignment="1">
      <alignment horizontal="center" vertical="center"/>
    </xf>
    <xf numFmtId="0" fontId="11" fillId="8" borderId="22" xfId="0" applyFont="1" applyFill="1" applyBorder="1" applyAlignment="1">
      <alignment horizontal="center" vertical="center"/>
    </xf>
    <xf numFmtId="0" fontId="11" fillId="8" borderId="23" xfId="0" applyFont="1" applyFill="1" applyBorder="1" applyAlignment="1">
      <alignment horizontal="center" vertical="center"/>
    </xf>
    <xf numFmtId="0" fontId="11" fillId="8" borderId="24" xfId="0" applyFont="1" applyFill="1" applyBorder="1" applyAlignment="1">
      <alignment horizontal="center" vertical="center"/>
    </xf>
    <xf numFmtId="0" fontId="4" fillId="11" borderId="41" xfId="0" applyFont="1" applyFill="1" applyBorder="1" applyAlignment="1">
      <alignment horizontal="center" vertical="center"/>
    </xf>
    <xf numFmtId="0" fontId="4" fillId="11" borderId="42" xfId="0" applyFont="1" applyFill="1" applyBorder="1" applyAlignment="1">
      <alignment horizontal="center" vertical="center"/>
    </xf>
    <xf numFmtId="0" fontId="4" fillId="11" borderId="43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 wrapText="1"/>
    </xf>
    <xf numFmtId="0" fontId="4" fillId="11" borderId="17" xfId="0" applyFont="1" applyFill="1" applyBorder="1" applyAlignment="1">
      <alignment horizontal="center" vertical="center" wrapText="1"/>
    </xf>
    <xf numFmtId="0" fontId="4" fillId="11" borderId="19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3" fillId="11" borderId="49" xfId="0" applyFont="1" applyFill="1" applyBorder="1" applyAlignment="1">
      <alignment horizontal="center" vertical="center"/>
    </xf>
    <xf numFmtId="0" fontId="13" fillId="11" borderId="4" xfId="0" applyFont="1" applyFill="1" applyBorder="1" applyAlignment="1">
      <alignment horizontal="center" vertical="center"/>
    </xf>
    <xf numFmtId="0" fontId="5" fillId="10" borderId="28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/>
    </xf>
    <xf numFmtId="0" fontId="5" fillId="10" borderId="30" xfId="0" applyFont="1" applyFill="1" applyBorder="1" applyAlignment="1">
      <alignment horizontal="left" vertical="center"/>
    </xf>
    <xf numFmtId="0" fontId="5" fillId="10" borderId="32" xfId="0" applyFont="1" applyFill="1" applyBorder="1" applyAlignment="1">
      <alignment horizontal="left" vertical="center"/>
    </xf>
    <xf numFmtId="0" fontId="5" fillId="10" borderId="31" xfId="0" applyFont="1" applyFill="1" applyBorder="1" applyAlignment="1">
      <alignment horizontal="center" vertical="center"/>
    </xf>
    <xf numFmtId="0" fontId="5" fillId="10" borderId="33" xfId="0" applyFont="1" applyFill="1" applyBorder="1" applyAlignment="1">
      <alignment horizontal="center" vertical="center"/>
    </xf>
    <xf numFmtId="0" fontId="15" fillId="13" borderId="44" xfId="0" applyFont="1" applyFill="1" applyBorder="1" applyAlignment="1">
      <alignment horizontal="center" vertical="center"/>
    </xf>
    <xf numFmtId="0" fontId="15" fillId="13" borderId="46" xfId="0" applyFont="1" applyFill="1" applyBorder="1" applyAlignment="1">
      <alignment horizontal="center" vertical="center"/>
    </xf>
    <xf numFmtId="0" fontId="15" fillId="13" borderId="47" xfId="0" applyFont="1" applyFill="1" applyBorder="1" applyAlignment="1">
      <alignment horizontal="center" vertical="center"/>
    </xf>
    <xf numFmtId="0" fontId="15" fillId="13" borderId="45" xfId="0" applyFont="1" applyFill="1" applyBorder="1" applyAlignment="1">
      <alignment horizontal="center" vertical="center"/>
    </xf>
    <xf numFmtId="0" fontId="15" fillId="13" borderId="48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/>
    </xf>
    <xf numFmtId="0" fontId="4" fillId="11" borderId="17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4" fillId="11" borderId="25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 wrapText="1"/>
    </xf>
    <xf numFmtId="0" fontId="13" fillId="11" borderId="15" xfId="0" applyFont="1" applyFill="1" applyBorder="1" applyAlignment="1">
      <alignment horizontal="center" vertical="center"/>
    </xf>
    <xf numFmtId="0" fontId="13" fillId="11" borderId="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4" fillId="0" borderId="0" xfId="2" applyAlignment="1">
      <alignment horizontal="left" vertical="center"/>
    </xf>
  </cellXfs>
  <cellStyles count="3">
    <cellStyle name="Hyperlink" xfId="2" xr:uid="{00000000-000B-0000-0000-000008000000}"/>
    <cellStyle name="TableStyleLight1" xfId="1" xr:uid="{00000000-0005-0000-0000-000000000000}"/>
    <cellStyle name="Обычный" xfId="0" builtinId="0"/>
  </cellStyles>
  <dxfs count="0"/>
  <tableStyles count="0" defaultTableStyle="TableStyleMedium9" defaultPivotStyle="PivotStyleMedium7"/>
  <colors>
    <mruColors>
      <color rgb="FFFF0000"/>
      <color rgb="FFFF3300"/>
      <color rgb="FFFCE224"/>
      <color rgb="FFFDE955"/>
      <color rgb="FFFFD6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80598</xdr:colOff>
      <xdr:row>2</xdr:row>
      <xdr:rowOff>80598</xdr:rowOff>
    </xdr:from>
    <xdr:to>
      <xdr:col>5</xdr:col>
      <xdr:colOff>1491538</xdr:colOff>
      <xdr:row>14</xdr:row>
      <xdr:rowOff>155283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0848" y="1208944"/>
          <a:ext cx="1410940" cy="2463262"/>
        </a:xfrm>
        <a:prstGeom prst="rect">
          <a:avLst/>
        </a:prstGeom>
      </xdr:spPr>
    </xdr:pic>
    <xdr:clientData/>
  </xdr:twoCellAnchor>
  <xdr:twoCellAnchor editAs="oneCell">
    <xdr:from>
      <xdr:col>5</xdr:col>
      <xdr:colOff>85726</xdr:colOff>
      <xdr:row>18</xdr:row>
      <xdr:rowOff>85286</xdr:rowOff>
    </xdr:from>
    <xdr:to>
      <xdr:col>5</xdr:col>
      <xdr:colOff>1466850</xdr:colOff>
      <xdr:row>30</xdr:row>
      <xdr:rowOff>145025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90E401DE-5788-4C1E-AF49-4A2ACCD54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1" y="4504886"/>
          <a:ext cx="1381124" cy="24365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148047</xdr:colOff>
      <xdr:row>2</xdr:row>
      <xdr:rowOff>74543</xdr:rowOff>
    </xdr:from>
    <xdr:to>
      <xdr:col>5</xdr:col>
      <xdr:colOff>1555078</xdr:colOff>
      <xdr:row>14</xdr:row>
      <xdr:rowOff>163167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E6AB49B0-5709-4BE4-8735-B4D82CAE5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0351" y="1134717"/>
          <a:ext cx="1407031" cy="2482298"/>
        </a:xfrm>
        <a:prstGeom prst="rect">
          <a:avLst/>
        </a:prstGeom>
      </xdr:spPr>
    </xdr:pic>
    <xdr:clientData/>
  </xdr:twoCellAnchor>
  <xdr:twoCellAnchor editAs="oneCell">
    <xdr:from>
      <xdr:col>5</xdr:col>
      <xdr:colOff>82826</xdr:colOff>
      <xdr:row>18</xdr:row>
      <xdr:rowOff>41413</xdr:rowOff>
    </xdr:from>
    <xdr:to>
      <xdr:col>5</xdr:col>
      <xdr:colOff>1489857</xdr:colOff>
      <xdr:row>30</xdr:row>
      <xdr:rowOff>130037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A5856535-3B20-4999-B0C8-C734FC50D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5130" y="4422913"/>
          <a:ext cx="1407031" cy="24822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23817</xdr:colOff>
      <xdr:row>2</xdr:row>
      <xdr:rowOff>150812</xdr:rowOff>
    </xdr:from>
    <xdr:to>
      <xdr:col>5</xdr:col>
      <xdr:colOff>1478757</xdr:colOff>
      <xdr:row>14</xdr:row>
      <xdr:rowOff>120991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3755" y="1190625"/>
          <a:ext cx="1454940" cy="2359366"/>
        </a:xfrm>
        <a:prstGeom prst="rect">
          <a:avLst/>
        </a:prstGeom>
      </xdr:spPr>
    </xdr:pic>
    <xdr:clientData/>
  </xdr:twoCellAnchor>
  <xdr:twoCellAnchor editAs="oneCell">
    <xdr:from>
      <xdr:col>5</xdr:col>
      <xdr:colOff>28574</xdr:colOff>
      <xdr:row>18</xdr:row>
      <xdr:rowOff>87312</xdr:rowOff>
    </xdr:from>
    <xdr:to>
      <xdr:col>5</xdr:col>
      <xdr:colOff>1485741</xdr:colOff>
      <xdr:row>30</xdr:row>
      <xdr:rowOff>144611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F37E381F-F668-40FD-A29B-E8C9FF997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8512" y="4365625"/>
          <a:ext cx="1457167" cy="23671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66261</xdr:colOff>
      <xdr:row>2</xdr:row>
      <xdr:rowOff>63939</xdr:rowOff>
    </xdr:from>
    <xdr:to>
      <xdr:col>5</xdr:col>
      <xdr:colOff>1482587</xdr:colOff>
      <xdr:row>14</xdr:row>
      <xdr:rowOff>168964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ED990E7A-A251-4404-9FE4-2A7DC83CE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6044" y="1132396"/>
          <a:ext cx="1416326" cy="2498698"/>
        </a:xfrm>
        <a:prstGeom prst="rect">
          <a:avLst/>
        </a:prstGeom>
      </xdr:spPr>
    </xdr:pic>
    <xdr:clientData/>
  </xdr:twoCellAnchor>
  <xdr:twoCellAnchor editAs="oneCell">
    <xdr:from>
      <xdr:col>5</xdr:col>
      <xdr:colOff>96141</xdr:colOff>
      <xdr:row>18</xdr:row>
      <xdr:rowOff>66260</xdr:rowOff>
    </xdr:from>
    <xdr:to>
      <xdr:col>5</xdr:col>
      <xdr:colOff>1507866</xdr:colOff>
      <xdr:row>30</xdr:row>
      <xdr:rowOff>163165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A9C525-A645-4370-9D50-338805472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5924" y="4447760"/>
          <a:ext cx="1411725" cy="2490579"/>
        </a:xfrm>
        <a:prstGeom prst="rect">
          <a:avLst/>
        </a:prstGeom>
      </xdr:spPr>
    </xdr:pic>
    <xdr:clientData/>
  </xdr:twoCellAnchor>
  <xdr:twoCellAnchor editAs="oneCell">
    <xdr:from>
      <xdr:col>5</xdr:col>
      <xdr:colOff>57978</xdr:colOff>
      <xdr:row>34</xdr:row>
      <xdr:rowOff>16565</xdr:rowOff>
    </xdr:from>
    <xdr:to>
      <xdr:col>5</xdr:col>
      <xdr:colOff>1469703</xdr:colOff>
      <xdr:row>46</xdr:row>
      <xdr:rowOff>113470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C17C5163-CF78-4294-A0AF-A63B174F3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7761" y="7677978"/>
          <a:ext cx="1411725" cy="24905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48868</xdr:colOff>
      <xdr:row>2</xdr:row>
      <xdr:rowOff>57979</xdr:rowOff>
    </xdr:from>
    <xdr:to>
      <xdr:col>5</xdr:col>
      <xdr:colOff>1593673</xdr:colOff>
      <xdr:row>14</xdr:row>
      <xdr:rowOff>156125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4716" y="1093305"/>
          <a:ext cx="1544805" cy="2682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intovye-svai-ekaterinburg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vintovye-svai-ekaterinburg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vintovye-svai-ekaterinburg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vintovye-svai-ekaterinburg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vintovye-svai-ekaterinburg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0"/>
  <sheetViews>
    <sheetView topLeftCell="A23" zoomScale="115" zoomScaleNormal="115" workbookViewId="0">
      <selection activeCell="A19" sqref="A19:A21"/>
    </sheetView>
  </sheetViews>
  <sheetFormatPr defaultColWidth="10.875" defaultRowHeight="15.75"/>
  <cols>
    <col min="1" max="1" width="14.25" style="2" customWidth="1"/>
    <col min="2" max="2" width="13" style="2" customWidth="1"/>
    <col min="3" max="3" width="10.875" style="2" customWidth="1"/>
    <col min="4" max="4" width="5.125" style="2" customWidth="1"/>
    <col min="5" max="5" width="6.375" style="2" customWidth="1"/>
    <col min="6" max="6" width="19.625" style="2" customWidth="1"/>
    <col min="7" max="16384" width="10.875" style="2"/>
  </cols>
  <sheetData>
    <row r="1" spans="1:6">
      <c r="A1" s="129" t="s">
        <v>0</v>
      </c>
    </row>
    <row r="2" spans="1:6" ht="21.75" thickBot="1">
      <c r="A2" s="68" t="s">
        <v>1</v>
      </c>
      <c r="B2" s="69"/>
      <c r="C2" s="69"/>
      <c r="D2" s="69"/>
      <c r="E2" s="69"/>
      <c r="F2" s="70"/>
    </row>
    <row r="3" spans="1:6">
      <c r="A3" s="71" t="s">
        <v>2</v>
      </c>
      <c r="B3" s="74" t="s">
        <v>3</v>
      </c>
      <c r="C3" s="77" t="s">
        <v>4</v>
      </c>
      <c r="D3" s="64" t="s">
        <v>5</v>
      </c>
      <c r="E3" s="65"/>
      <c r="F3" s="58"/>
    </row>
    <row r="4" spans="1:6">
      <c r="A4" s="72"/>
      <c r="B4" s="75"/>
      <c r="C4" s="78"/>
      <c r="D4" s="66"/>
      <c r="E4" s="67"/>
      <c r="F4" s="59"/>
    </row>
    <row r="5" spans="1:6" ht="16.5" thickBot="1">
      <c r="A5" s="73"/>
      <c r="B5" s="76"/>
      <c r="C5" s="79"/>
      <c r="D5" s="27" t="s">
        <v>6</v>
      </c>
      <c r="E5" s="27" t="s">
        <v>7</v>
      </c>
      <c r="F5" s="59"/>
    </row>
    <row r="6" spans="1:6">
      <c r="A6" s="39" t="s">
        <v>8</v>
      </c>
      <c r="B6" s="42" t="s">
        <v>9</v>
      </c>
      <c r="C6" s="36">
        <v>1500</v>
      </c>
      <c r="D6" s="13">
        <v>830</v>
      </c>
      <c r="E6" s="13">
        <f>(D6+150)</f>
        <v>980</v>
      </c>
      <c r="F6" s="59"/>
    </row>
    <row r="7" spans="1:6">
      <c r="A7" s="40" t="s">
        <v>8</v>
      </c>
      <c r="B7" s="42" t="s">
        <v>9</v>
      </c>
      <c r="C7" s="37">
        <v>1800</v>
      </c>
      <c r="D7" s="8">
        <v>860</v>
      </c>
      <c r="E7" s="13">
        <f t="shared" ref="E7:E15" si="0">(D7+150)</f>
        <v>1010</v>
      </c>
      <c r="F7" s="59"/>
    </row>
    <row r="8" spans="1:6">
      <c r="A8" s="40" t="s">
        <v>8</v>
      </c>
      <c r="B8" s="42" t="s">
        <v>9</v>
      </c>
      <c r="C8" s="37">
        <v>2000</v>
      </c>
      <c r="D8" s="8">
        <v>900</v>
      </c>
      <c r="E8" s="13">
        <f t="shared" si="0"/>
        <v>1050</v>
      </c>
      <c r="F8" s="59"/>
    </row>
    <row r="9" spans="1:6">
      <c r="A9" s="40" t="s">
        <v>8</v>
      </c>
      <c r="B9" s="42" t="s">
        <v>9</v>
      </c>
      <c r="C9" s="37">
        <v>2500</v>
      </c>
      <c r="D9" s="8">
        <v>990</v>
      </c>
      <c r="E9" s="13">
        <f t="shared" si="0"/>
        <v>1140</v>
      </c>
      <c r="F9" s="59"/>
    </row>
    <row r="10" spans="1:6">
      <c r="A10" s="40" t="s">
        <v>8</v>
      </c>
      <c r="B10" s="42" t="s">
        <v>9</v>
      </c>
      <c r="C10" s="37">
        <v>3000</v>
      </c>
      <c r="D10" s="8">
        <v>1080</v>
      </c>
      <c r="E10" s="13">
        <f t="shared" si="0"/>
        <v>1230</v>
      </c>
      <c r="F10" s="59"/>
    </row>
    <row r="11" spans="1:6">
      <c r="A11" s="32" t="s">
        <v>8</v>
      </c>
      <c r="B11" s="34" t="s">
        <v>9</v>
      </c>
      <c r="C11" s="11">
        <v>3500</v>
      </c>
      <c r="D11" s="11">
        <v>1190</v>
      </c>
      <c r="E11" s="29">
        <f t="shared" si="0"/>
        <v>1340</v>
      </c>
      <c r="F11" s="59"/>
    </row>
    <row r="12" spans="1:6">
      <c r="A12" s="40" t="s">
        <v>8</v>
      </c>
      <c r="B12" s="42" t="s">
        <v>9</v>
      </c>
      <c r="C12" s="37">
        <v>4000</v>
      </c>
      <c r="D12" s="8">
        <v>1310</v>
      </c>
      <c r="E12" s="13">
        <f t="shared" si="0"/>
        <v>1460</v>
      </c>
      <c r="F12" s="59"/>
    </row>
    <row r="13" spans="1:6">
      <c r="A13" s="40" t="s">
        <v>8</v>
      </c>
      <c r="B13" s="42" t="s">
        <v>9</v>
      </c>
      <c r="C13" s="37">
        <v>4500</v>
      </c>
      <c r="D13" s="8">
        <v>1430</v>
      </c>
      <c r="E13" s="13">
        <f t="shared" si="0"/>
        <v>1580</v>
      </c>
      <c r="F13" s="59"/>
    </row>
    <row r="14" spans="1:6">
      <c r="A14" s="40" t="s">
        <v>8</v>
      </c>
      <c r="B14" s="42" t="s">
        <v>9</v>
      </c>
      <c r="C14" s="37">
        <v>5000</v>
      </c>
      <c r="D14" s="8">
        <v>1540</v>
      </c>
      <c r="E14" s="13">
        <f t="shared" si="0"/>
        <v>1690</v>
      </c>
      <c r="F14" s="59"/>
    </row>
    <row r="15" spans="1:6" ht="16.5" thickBot="1">
      <c r="A15" s="41" t="s">
        <v>8</v>
      </c>
      <c r="B15" s="42" t="s">
        <v>9</v>
      </c>
      <c r="C15" s="38">
        <v>5500</v>
      </c>
      <c r="D15" s="9">
        <v>1660</v>
      </c>
      <c r="E15" s="13">
        <f t="shared" si="0"/>
        <v>1810</v>
      </c>
      <c r="F15" s="60"/>
    </row>
    <row r="16" spans="1:6">
      <c r="A16" s="61"/>
      <c r="B16" s="61"/>
      <c r="C16" s="61"/>
      <c r="D16" s="61"/>
      <c r="E16" s="61"/>
      <c r="F16" s="62"/>
    </row>
    <row r="17" spans="1:10" ht="16.5" thickBot="1">
      <c r="A17" s="63"/>
      <c r="B17" s="63"/>
      <c r="C17" s="63"/>
      <c r="D17" s="63"/>
      <c r="E17" s="63"/>
      <c r="F17" s="63"/>
    </row>
    <row r="18" spans="1:10" ht="23.25" customHeight="1" thickBot="1">
      <c r="A18" s="68" t="s">
        <v>10</v>
      </c>
      <c r="B18" s="69"/>
      <c r="C18" s="69"/>
      <c r="D18" s="69"/>
      <c r="E18" s="69"/>
      <c r="F18" s="70"/>
    </row>
    <row r="19" spans="1:10">
      <c r="A19" s="71" t="s">
        <v>2</v>
      </c>
      <c r="B19" s="74" t="s">
        <v>3</v>
      </c>
      <c r="C19" s="77" t="s">
        <v>4</v>
      </c>
      <c r="D19" s="64" t="s">
        <v>5</v>
      </c>
      <c r="E19" s="88"/>
      <c r="F19" s="80"/>
    </row>
    <row r="20" spans="1:10" ht="12.75" customHeight="1">
      <c r="A20" s="72"/>
      <c r="B20" s="75"/>
      <c r="C20" s="78"/>
      <c r="D20" s="66"/>
      <c r="E20" s="89"/>
      <c r="F20" s="81"/>
    </row>
    <row r="21" spans="1:10" ht="16.5" thickBot="1">
      <c r="A21" s="73"/>
      <c r="B21" s="76"/>
      <c r="C21" s="79"/>
      <c r="D21" s="27" t="s">
        <v>6</v>
      </c>
      <c r="E21" s="27" t="s">
        <v>7</v>
      </c>
      <c r="F21" s="81"/>
    </row>
    <row r="22" spans="1:10">
      <c r="A22" s="39" t="s">
        <v>8</v>
      </c>
      <c r="B22" s="42" t="s">
        <v>9</v>
      </c>
      <c r="C22" s="36">
        <v>1500</v>
      </c>
      <c r="D22" s="8">
        <v>1060</v>
      </c>
      <c r="E22" s="13">
        <f>(D22+200)</f>
        <v>1260</v>
      </c>
      <c r="F22" s="82"/>
    </row>
    <row r="23" spans="1:10">
      <c r="A23" s="40" t="s">
        <v>8</v>
      </c>
      <c r="B23" s="42" t="s">
        <v>9</v>
      </c>
      <c r="C23" s="37">
        <v>1800</v>
      </c>
      <c r="D23" s="8">
        <v>1100</v>
      </c>
      <c r="E23" s="13">
        <f t="shared" ref="E23:E31" si="1">(D23+200)</f>
        <v>1300</v>
      </c>
      <c r="F23" s="82"/>
    </row>
    <row r="24" spans="1:10">
      <c r="A24" s="40" t="s">
        <v>8</v>
      </c>
      <c r="B24" s="42" t="s">
        <v>9</v>
      </c>
      <c r="C24" s="37">
        <v>2000</v>
      </c>
      <c r="D24" s="8">
        <v>1140</v>
      </c>
      <c r="E24" s="13">
        <f t="shared" si="1"/>
        <v>1340</v>
      </c>
      <c r="F24" s="82"/>
    </row>
    <row r="25" spans="1:10">
      <c r="A25" s="40" t="s">
        <v>8</v>
      </c>
      <c r="B25" s="42" t="s">
        <v>9</v>
      </c>
      <c r="C25" s="37">
        <v>2500</v>
      </c>
      <c r="D25" s="8">
        <v>1260</v>
      </c>
      <c r="E25" s="13">
        <f t="shared" si="1"/>
        <v>1460</v>
      </c>
      <c r="F25" s="82"/>
      <c r="J25" s="26"/>
    </row>
    <row r="26" spans="1:10">
      <c r="A26" s="40" t="s">
        <v>8</v>
      </c>
      <c r="B26" s="42" t="s">
        <v>9</v>
      </c>
      <c r="C26" s="37">
        <v>3000</v>
      </c>
      <c r="D26" s="8">
        <v>1370</v>
      </c>
      <c r="E26" s="13">
        <f t="shared" si="1"/>
        <v>1570</v>
      </c>
      <c r="F26" s="82"/>
    </row>
    <row r="27" spans="1:10">
      <c r="A27" s="32" t="s">
        <v>8</v>
      </c>
      <c r="B27" s="34" t="s">
        <v>9</v>
      </c>
      <c r="C27" s="11">
        <v>3500</v>
      </c>
      <c r="D27" s="11">
        <v>1520</v>
      </c>
      <c r="E27" s="29">
        <f t="shared" si="1"/>
        <v>1720</v>
      </c>
      <c r="F27" s="82"/>
    </row>
    <row r="28" spans="1:10">
      <c r="A28" s="40" t="s">
        <v>8</v>
      </c>
      <c r="B28" s="42" t="s">
        <v>9</v>
      </c>
      <c r="C28" s="37">
        <v>4000</v>
      </c>
      <c r="D28" s="8">
        <v>1670</v>
      </c>
      <c r="E28" s="13">
        <f t="shared" si="1"/>
        <v>1870</v>
      </c>
      <c r="F28" s="82"/>
    </row>
    <row r="29" spans="1:10">
      <c r="A29" s="40" t="s">
        <v>8</v>
      </c>
      <c r="B29" s="42" t="s">
        <v>9</v>
      </c>
      <c r="C29" s="37">
        <v>4500</v>
      </c>
      <c r="D29" s="8">
        <v>1820</v>
      </c>
      <c r="E29" s="13">
        <f t="shared" si="1"/>
        <v>2020</v>
      </c>
      <c r="F29" s="82"/>
    </row>
    <row r="30" spans="1:10">
      <c r="A30" s="40" t="s">
        <v>8</v>
      </c>
      <c r="B30" s="42" t="s">
        <v>9</v>
      </c>
      <c r="C30" s="37">
        <v>5000</v>
      </c>
      <c r="D30" s="8">
        <v>1970</v>
      </c>
      <c r="E30" s="13">
        <f t="shared" si="1"/>
        <v>2170</v>
      </c>
      <c r="F30" s="82"/>
    </row>
    <row r="31" spans="1:10" ht="16.5" thickBot="1">
      <c r="A31" s="41" t="s">
        <v>8</v>
      </c>
      <c r="B31" s="42" t="s">
        <v>9</v>
      </c>
      <c r="C31" s="38">
        <v>5500</v>
      </c>
      <c r="D31" s="8">
        <v>2120</v>
      </c>
      <c r="E31" s="13">
        <f t="shared" si="1"/>
        <v>2320</v>
      </c>
      <c r="F31" s="83"/>
      <c r="I31" s="6"/>
    </row>
    <row r="32" spans="1:10" hidden="1">
      <c r="A32" s="12"/>
      <c r="B32" s="12"/>
      <c r="C32" s="12"/>
      <c r="D32" s="84" t="s">
        <v>11</v>
      </c>
      <c r="E32" s="85"/>
    </row>
    <row r="33" spans="1:6" hidden="1">
      <c r="A33" s="50" t="s">
        <v>12</v>
      </c>
      <c r="B33" s="50" t="s">
        <v>12</v>
      </c>
      <c r="C33" s="50" t="s">
        <v>12</v>
      </c>
      <c r="D33" s="86"/>
      <c r="E33" s="87"/>
    </row>
    <row r="34" spans="1:6" hidden="1">
      <c r="A34" s="51" t="s">
        <v>13</v>
      </c>
      <c r="B34" s="51" t="s">
        <v>13</v>
      </c>
      <c r="C34" s="51" t="s">
        <v>13</v>
      </c>
      <c r="D34" s="52" t="s">
        <v>6</v>
      </c>
      <c r="E34" s="52" t="s">
        <v>14</v>
      </c>
    </row>
    <row r="35" spans="1:6" hidden="1">
      <c r="A35" s="53">
        <v>1500</v>
      </c>
      <c r="B35" s="53">
        <v>1500</v>
      </c>
      <c r="C35" s="53">
        <v>1500</v>
      </c>
      <c r="D35" s="54"/>
      <c r="E35" s="54" t="e">
        <f>D35+#REF!</f>
        <v>#REF!</v>
      </c>
    </row>
    <row r="36" spans="1:6" hidden="1">
      <c r="A36" s="53">
        <v>1650</v>
      </c>
      <c r="B36" s="53">
        <v>1650</v>
      </c>
      <c r="C36" s="53">
        <v>1650</v>
      </c>
      <c r="D36" s="54"/>
      <c r="E36" s="54" t="e">
        <f>D36+#REF!</f>
        <v>#REF!</v>
      </c>
    </row>
    <row r="37" spans="1:6" hidden="1">
      <c r="A37" s="53">
        <v>1800</v>
      </c>
      <c r="B37" s="53">
        <v>1800</v>
      </c>
      <c r="C37" s="53">
        <v>1800</v>
      </c>
      <c r="D37" s="54"/>
      <c r="E37" s="54" t="e">
        <f>D37+#REF!</f>
        <v>#REF!</v>
      </c>
    </row>
    <row r="38" spans="1:6" hidden="1">
      <c r="A38" s="53">
        <v>2000</v>
      </c>
      <c r="B38" s="53">
        <v>2000</v>
      </c>
      <c r="C38" s="53">
        <v>2000</v>
      </c>
      <c r="D38" s="54"/>
      <c r="E38" s="54" t="e">
        <f>D38+#REF!</f>
        <v>#REF!</v>
      </c>
    </row>
    <row r="39" spans="1:6" hidden="1">
      <c r="A39" s="55">
        <v>2500</v>
      </c>
      <c r="B39" s="55">
        <v>2500</v>
      </c>
      <c r="C39" s="55">
        <v>2500</v>
      </c>
      <c r="D39" s="56"/>
      <c r="E39" s="56" t="e">
        <f>D39+#REF!</f>
        <v>#REF!</v>
      </c>
    </row>
    <row r="40" spans="1:6" hidden="1">
      <c r="A40" s="53">
        <v>3000</v>
      </c>
      <c r="B40" s="53">
        <v>3000</v>
      </c>
      <c r="C40" s="53">
        <v>3000</v>
      </c>
      <c r="D40" s="54"/>
      <c r="E40" s="54" t="e">
        <f>D40+#REF!</f>
        <v>#REF!</v>
      </c>
    </row>
    <row r="41" spans="1:6" hidden="1">
      <c r="A41" s="53">
        <v>3500</v>
      </c>
      <c r="B41" s="53">
        <v>3500</v>
      </c>
      <c r="C41" s="53">
        <v>3500</v>
      </c>
      <c r="D41" s="54"/>
      <c r="E41" s="54" t="e">
        <f>D41+#REF!</f>
        <v>#REF!</v>
      </c>
    </row>
    <row r="42" spans="1:6" hidden="1">
      <c r="A42" s="53">
        <v>4000</v>
      </c>
      <c r="B42" s="53">
        <v>4000</v>
      </c>
      <c r="C42" s="53">
        <v>4000</v>
      </c>
      <c r="D42" s="54"/>
      <c r="E42" s="54" t="e">
        <f>D42+#REF!</f>
        <v>#REF!</v>
      </c>
    </row>
    <row r="43" spans="1:6" hidden="1">
      <c r="A43" s="53">
        <v>4500</v>
      </c>
      <c r="B43" s="53">
        <v>4500</v>
      </c>
      <c r="C43" s="53">
        <v>4500</v>
      </c>
      <c r="D43" s="54"/>
      <c r="E43" s="54" t="e">
        <f>D43+#REF!</f>
        <v>#REF!</v>
      </c>
    </row>
    <row r="44" spans="1:6" hidden="1">
      <c r="A44" s="53">
        <v>5000</v>
      </c>
      <c r="B44" s="53">
        <v>5000</v>
      </c>
      <c r="C44" s="53">
        <v>5000</v>
      </c>
      <c r="D44" s="54"/>
      <c r="E44" s="54" t="e">
        <f>D44+#REF!</f>
        <v>#REF!</v>
      </c>
    </row>
    <row r="45" spans="1:6" hidden="1">
      <c r="A45" s="3">
        <v>5500</v>
      </c>
      <c r="B45" s="3">
        <v>5500</v>
      </c>
      <c r="C45" s="3">
        <v>5500</v>
      </c>
      <c r="D45" s="4"/>
      <c r="E45" s="4" t="e">
        <f>D45+#REF!</f>
        <v>#REF!</v>
      </c>
    </row>
    <row r="46" spans="1:6">
      <c r="A46" s="62"/>
      <c r="B46" s="62"/>
      <c r="C46" s="62"/>
      <c r="D46" s="62"/>
      <c r="E46" s="62"/>
      <c r="F46" s="62"/>
    </row>
    <row r="47" spans="1:6" ht="16.5" thickBot="1">
      <c r="A47" s="62"/>
      <c r="B47" s="62"/>
      <c r="C47" s="62"/>
      <c r="D47" s="62"/>
      <c r="E47" s="62"/>
      <c r="F47" s="62"/>
    </row>
    <row r="48" spans="1:6" ht="19.5" thickBot="1">
      <c r="A48" s="68" t="s">
        <v>15</v>
      </c>
      <c r="B48" s="69"/>
      <c r="C48" s="69"/>
      <c r="D48" s="69"/>
      <c r="E48" s="69"/>
      <c r="F48" s="70"/>
    </row>
    <row r="49" spans="1:6">
      <c r="A49" s="99" t="s">
        <v>2</v>
      </c>
      <c r="B49" s="100"/>
      <c r="C49" s="101" t="s">
        <v>5</v>
      </c>
      <c r="D49" s="102"/>
      <c r="E49" s="102"/>
      <c r="F49" s="103"/>
    </row>
    <row r="50" spans="1:6">
      <c r="A50" s="90" t="s">
        <v>16</v>
      </c>
      <c r="B50" s="91"/>
      <c r="C50" s="93">
        <v>100</v>
      </c>
      <c r="D50" s="93"/>
      <c r="E50" s="93"/>
      <c r="F50" s="94"/>
    </row>
    <row r="51" spans="1:6">
      <c r="A51" s="90" t="s">
        <v>17</v>
      </c>
      <c r="B51" s="91"/>
      <c r="C51" s="92">
        <v>150</v>
      </c>
      <c r="D51" s="93"/>
      <c r="E51" s="93"/>
      <c r="F51" s="94"/>
    </row>
    <row r="52" spans="1:6" ht="16.5" thickBot="1">
      <c r="A52" s="95" t="s">
        <v>18</v>
      </c>
      <c r="B52" s="96"/>
      <c r="C52" s="97">
        <v>280</v>
      </c>
      <c r="D52" s="97"/>
      <c r="E52" s="97"/>
      <c r="F52" s="98"/>
    </row>
    <row r="53" spans="1:6">
      <c r="A53" s="48"/>
      <c r="B53" s="48"/>
      <c r="C53" s="48"/>
      <c r="D53" s="16"/>
      <c r="E53" s="16"/>
    </row>
    <row r="54" spans="1:6">
      <c r="A54" s="48"/>
      <c r="B54" s="48"/>
      <c r="C54" s="48"/>
      <c r="D54" s="16"/>
      <c r="E54" s="16"/>
    </row>
    <row r="55" spans="1:6">
      <c r="A55" s="48"/>
      <c r="B55" s="48"/>
      <c r="C55" s="48"/>
      <c r="D55" s="16"/>
      <c r="E55" s="16"/>
    </row>
    <row r="56" spans="1:6">
      <c r="A56" s="48"/>
      <c r="B56" s="48"/>
      <c r="C56" s="48"/>
      <c r="D56" s="48"/>
      <c r="E56" s="48"/>
    </row>
    <row r="57" spans="1:6">
      <c r="A57" s="48"/>
      <c r="B57" s="48"/>
      <c r="C57" s="48"/>
      <c r="D57" s="16"/>
      <c r="E57" s="16"/>
    </row>
    <row r="58" spans="1:6">
      <c r="A58" s="48"/>
      <c r="B58" s="48"/>
      <c r="C58" s="48"/>
      <c r="D58" s="16"/>
      <c r="E58" s="16"/>
    </row>
    <row r="59" spans="1:6">
      <c r="A59" s="48"/>
      <c r="B59" s="48"/>
      <c r="C59" s="48"/>
      <c r="D59" s="16"/>
      <c r="E59" s="16"/>
    </row>
    <row r="60" spans="1:6">
      <c r="A60" s="48"/>
      <c r="B60" s="48"/>
      <c r="C60" s="48"/>
      <c r="D60" s="16"/>
      <c r="E60" s="16"/>
    </row>
    <row r="61" spans="1:6">
      <c r="A61" s="48"/>
      <c r="B61" s="48"/>
      <c r="C61" s="48"/>
      <c r="D61" s="16"/>
      <c r="E61" s="16"/>
    </row>
    <row r="62" spans="1:6">
      <c r="A62" s="7"/>
      <c r="B62" s="7"/>
      <c r="C62" s="7"/>
      <c r="D62" s="7"/>
      <c r="E62" s="7"/>
    </row>
    <row r="63" spans="1:6">
      <c r="A63" s="48"/>
      <c r="B63" s="48"/>
      <c r="C63" s="48"/>
      <c r="D63" s="16"/>
      <c r="E63" s="16"/>
    </row>
    <row r="64" spans="1:6">
      <c r="A64" s="48"/>
      <c r="B64" s="48"/>
      <c r="C64" s="48"/>
      <c r="D64" s="16"/>
      <c r="E64" s="16"/>
    </row>
    <row r="65" spans="1:5">
      <c r="A65" s="48"/>
      <c r="B65" s="48"/>
      <c r="C65" s="48"/>
      <c r="D65" s="16"/>
      <c r="E65" s="16"/>
    </row>
    <row r="66" spans="1:5">
      <c r="A66" s="48"/>
      <c r="B66" s="48"/>
      <c r="C66" s="48"/>
      <c r="D66" s="16"/>
      <c r="E66" s="16"/>
    </row>
    <row r="67" spans="1:5">
      <c r="A67" s="17"/>
      <c r="B67" s="17"/>
      <c r="C67" s="17"/>
      <c r="D67" s="48"/>
      <c r="E67" s="48"/>
    </row>
    <row r="68" spans="1:5">
      <c r="A68" s="48"/>
      <c r="B68" s="48"/>
      <c r="C68" s="48"/>
      <c r="D68" s="48"/>
      <c r="E68" s="48"/>
    </row>
    <row r="69" spans="1:5">
      <c r="A69" s="48"/>
      <c r="B69" s="48"/>
      <c r="C69" s="48"/>
      <c r="D69" s="16"/>
      <c r="E69" s="16"/>
    </row>
    <row r="70" spans="1:5">
      <c r="A70" s="48"/>
      <c r="B70" s="48"/>
      <c r="C70" s="48"/>
      <c r="D70" s="16"/>
      <c r="E70" s="16"/>
    </row>
    <row r="71" spans="1:5">
      <c r="A71" s="48"/>
      <c r="B71" s="48"/>
      <c r="C71" s="48"/>
      <c r="D71" s="16"/>
      <c r="E71" s="16"/>
    </row>
    <row r="72" spans="1:5">
      <c r="A72" s="48"/>
      <c r="B72" s="48"/>
      <c r="C72" s="48"/>
      <c r="D72" s="16"/>
      <c r="E72" s="16"/>
    </row>
    <row r="73" spans="1:5">
      <c r="A73" s="48"/>
      <c r="B73" s="48"/>
      <c r="C73" s="48"/>
      <c r="D73" s="16"/>
      <c r="E73" s="16"/>
    </row>
    <row r="74" spans="1:5">
      <c r="A74" s="7"/>
      <c r="B74" s="7"/>
      <c r="C74" s="7"/>
      <c r="D74" s="7"/>
      <c r="E74" s="7"/>
    </row>
    <row r="75" spans="1:5">
      <c r="A75" s="48"/>
      <c r="B75" s="48"/>
      <c r="C75" s="48"/>
      <c r="D75" s="16"/>
      <c r="E75" s="16"/>
    </row>
    <row r="76" spans="1:5">
      <c r="A76" s="48"/>
      <c r="B76" s="48"/>
      <c r="C76" s="48"/>
      <c r="D76" s="16"/>
      <c r="E76" s="16"/>
    </row>
    <row r="77" spans="1:5">
      <c r="A77" s="48"/>
      <c r="B77" s="48"/>
      <c r="C77" s="48"/>
      <c r="D77" s="16"/>
      <c r="E77" s="16"/>
    </row>
    <row r="78" spans="1:5">
      <c r="A78" s="48"/>
      <c r="B78" s="48"/>
      <c r="C78" s="48"/>
      <c r="D78" s="16"/>
      <c r="E78" s="16"/>
    </row>
    <row r="79" spans="1:5">
      <c r="A79" s="48"/>
      <c r="B79" s="48"/>
      <c r="C79" s="48"/>
      <c r="D79" s="16"/>
      <c r="E79" s="16"/>
    </row>
    <row r="80" spans="1:5">
      <c r="A80" s="16"/>
      <c r="B80" s="16"/>
      <c r="C80" s="16"/>
      <c r="D80" s="1"/>
      <c r="E80" s="1"/>
    </row>
    <row r="81" spans="1:5">
      <c r="A81" s="16"/>
      <c r="B81" s="16"/>
      <c r="C81" s="16"/>
      <c r="D81" s="48"/>
      <c r="E81" s="48"/>
    </row>
    <row r="82" spans="1:5">
      <c r="A82" s="1"/>
      <c r="B82" s="1"/>
      <c r="C82" s="1"/>
      <c r="D82" s="16"/>
      <c r="E82" s="16"/>
    </row>
    <row r="83" spans="1:5">
      <c r="A83" s="19"/>
      <c r="B83" s="19"/>
      <c r="C83" s="19"/>
      <c r="D83" s="16"/>
      <c r="E83" s="16"/>
    </row>
    <row r="84" spans="1:5">
      <c r="A84" s="19"/>
      <c r="B84" s="19"/>
      <c r="C84" s="19"/>
      <c r="D84" s="16"/>
      <c r="E84" s="16"/>
    </row>
    <row r="85" spans="1:5">
      <c r="A85" s="19"/>
      <c r="B85" s="19"/>
      <c r="C85" s="19"/>
      <c r="D85" s="16"/>
      <c r="E85" s="16"/>
    </row>
    <row r="86" spans="1:5">
      <c r="A86" s="19"/>
      <c r="B86" s="19"/>
      <c r="C86" s="19"/>
      <c r="D86" s="16"/>
      <c r="E86" s="16"/>
    </row>
    <row r="87" spans="1:5">
      <c r="A87" s="15"/>
      <c r="B87" s="15"/>
      <c r="C87" s="15"/>
      <c r="D87" s="15"/>
      <c r="E87" s="15"/>
    </row>
    <row r="88" spans="1:5">
      <c r="A88" s="15"/>
      <c r="B88" s="15"/>
      <c r="C88" s="15"/>
      <c r="D88" s="15"/>
      <c r="E88" s="15"/>
    </row>
    <row r="89" spans="1:5">
      <c r="A89" s="15"/>
      <c r="B89" s="15"/>
      <c r="C89" s="15"/>
      <c r="D89" s="15"/>
      <c r="E89" s="15"/>
    </row>
    <row r="90" spans="1:5">
      <c r="A90" s="15"/>
      <c r="B90" s="15"/>
      <c r="C90" s="15"/>
      <c r="D90" s="15"/>
      <c r="E90" s="15"/>
    </row>
  </sheetData>
  <mergeCells count="24">
    <mergeCell ref="A51:B51"/>
    <mergeCell ref="C51:F51"/>
    <mergeCell ref="A52:B52"/>
    <mergeCell ref="C52:F52"/>
    <mergeCell ref="A48:F48"/>
    <mergeCell ref="A49:B49"/>
    <mergeCell ref="C49:F49"/>
    <mergeCell ref="A50:B50"/>
    <mergeCell ref="C50:F50"/>
    <mergeCell ref="A46:F47"/>
    <mergeCell ref="F19:F31"/>
    <mergeCell ref="B19:B21"/>
    <mergeCell ref="C19:C21"/>
    <mergeCell ref="A19:A21"/>
    <mergeCell ref="D32:E33"/>
    <mergeCell ref="D19:E20"/>
    <mergeCell ref="F3:F15"/>
    <mergeCell ref="A16:F17"/>
    <mergeCell ref="D3:E4"/>
    <mergeCell ref="A2:F2"/>
    <mergeCell ref="A18:F18"/>
    <mergeCell ref="A3:A5"/>
    <mergeCell ref="B3:B5"/>
    <mergeCell ref="C3:C5"/>
  </mergeCells>
  <phoneticPr fontId="2" type="noConversion"/>
  <hyperlinks>
    <hyperlink ref="A1" r:id="rId1" xr:uid="{D182D09F-E03D-4558-9808-98EF80D0FA98}"/>
  </hyperlinks>
  <pageMargins left="0.25" right="0.25" top="0.75" bottom="0.75" header="0.3" footer="0.3"/>
  <pageSetup paperSize="9" scale="8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85"/>
  <sheetViews>
    <sheetView topLeftCell="A10" zoomScale="115" zoomScaleNormal="115" workbookViewId="0">
      <selection activeCell="A19" sqref="A19:A21"/>
    </sheetView>
  </sheetViews>
  <sheetFormatPr defaultColWidth="10.875" defaultRowHeight="15.75"/>
  <cols>
    <col min="1" max="1" width="13.5" style="2" customWidth="1"/>
    <col min="2" max="2" width="12.625" style="2" customWidth="1"/>
    <col min="3" max="3" width="10.75" style="2" customWidth="1"/>
    <col min="4" max="4" width="5.375" style="2" customWidth="1"/>
    <col min="5" max="5" width="6.25" style="2" customWidth="1"/>
    <col min="6" max="6" width="21.25" style="2" customWidth="1"/>
    <col min="7" max="16384" width="10.875" style="2"/>
  </cols>
  <sheetData>
    <row r="1" spans="1:14">
      <c r="A1" s="129" t="s">
        <v>0</v>
      </c>
    </row>
    <row r="2" spans="1:14" ht="23.25" customHeight="1" thickBot="1">
      <c r="A2" s="68" t="s">
        <v>19</v>
      </c>
      <c r="B2" s="69"/>
      <c r="C2" s="69"/>
      <c r="D2" s="69"/>
      <c r="E2" s="69"/>
      <c r="F2" s="70"/>
    </row>
    <row r="3" spans="1:14">
      <c r="A3" s="104" t="s">
        <v>2</v>
      </c>
      <c r="B3" s="77" t="s">
        <v>3</v>
      </c>
      <c r="C3" s="77" t="s">
        <v>4</v>
      </c>
      <c r="D3" s="64" t="s">
        <v>5</v>
      </c>
      <c r="E3" s="88"/>
      <c r="F3" s="110"/>
    </row>
    <row r="4" spans="1:14">
      <c r="A4" s="105"/>
      <c r="B4" s="78"/>
      <c r="C4" s="78"/>
      <c r="D4" s="66"/>
      <c r="E4" s="89"/>
      <c r="F4" s="82"/>
    </row>
    <row r="5" spans="1:14" ht="16.5" thickBot="1">
      <c r="A5" s="106"/>
      <c r="B5" s="79"/>
      <c r="C5" s="79"/>
      <c r="D5" s="27" t="s">
        <v>6</v>
      </c>
      <c r="E5" s="27" t="s">
        <v>7</v>
      </c>
      <c r="F5" s="82"/>
    </row>
    <row r="6" spans="1:14">
      <c r="A6" s="39" t="s">
        <v>8</v>
      </c>
      <c r="B6" s="42" t="s">
        <v>20</v>
      </c>
      <c r="C6" s="36">
        <v>1500</v>
      </c>
      <c r="D6" s="13">
        <v>900</v>
      </c>
      <c r="E6" s="13">
        <f>(D6+150)</f>
        <v>1050</v>
      </c>
      <c r="F6" s="82"/>
    </row>
    <row r="7" spans="1:14">
      <c r="A7" s="40" t="s">
        <v>8</v>
      </c>
      <c r="B7" s="42" t="s">
        <v>20</v>
      </c>
      <c r="C7" s="37">
        <v>1800</v>
      </c>
      <c r="D7" s="8">
        <v>940</v>
      </c>
      <c r="E7" s="13">
        <f t="shared" ref="E7:E15" si="0">(D7+150)</f>
        <v>1090</v>
      </c>
      <c r="F7" s="82"/>
    </row>
    <row r="8" spans="1:14">
      <c r="A8" s="40" t="s">
        <v>8</v>
      </c>
      <c r="B8" s="42" t="s">
        <v>20</v>
      </c>
      <c r="C8" s="37">
        <v>2000</v>
      </c>
      <c r="D8" s="8">
        <v>990</v>
      </c>
      <c r="E8" s="13">
        <f t="shared" si="0"/>
        <v>1140</v>
      </c>
      <c r="F8" s="82"/>
    </row>
    <row r="9" spans="1:14">
      <c r="A9" s="40" t="s">
        <v>8</v>
      </c>
      <c r="B9" s="42" t="s">
        <v>20</v>
      </c>
      <c r="C9" s="37">
        <v>2500</v>
      </c>
      <c r="D9" s="8">
        <v>1090</v>
      </c>
      <c r="E9" s="13">
        <f t="shared" si="0"/>
        <v>1240</v>
      </c>
      <c r="F9" s="82"/>
    </row>
    <row r="10" spans="1:14">
      <c r="A10" s="40" t="s">
        <v>8</v>
      </c>
      <c r="B10" s="42" t="s">
        <v>20</v>
      </c>
      <c r="C10" s="37">
        <v>3000</v>
      </c>
      <c r="D10" s="8">
        <v>1200</v>
      </c>
      <c r="E10" s="13">
        <f t="shared" si="0"/>
        <v>1350</v>
      </c>
      <c r="F10" s="82"/>
    </row>
    <row r="11" spans="1:14">
      <c r="A11" s="32" t="s">
        <v>8</v>
      </c>
      <c r="B11" s="34" t="s">
        <v>20</v>
      </c>
      <c r="C11" s="11">
        <v>3500</v>
      </c>
      <c r="D11" s="11">
        <v>1340</v>
      </c>
      <c r="E11" s="29">
        <f t="shared" si="0"/>
        <v>1490</v>
      </c>
      <c r="F11" s="82"/>
    </row>
    <row r="12" spans="1:14">
      <c r="A12" s="40" t="s">
        <v>8</v>
      </c>
      <c r="B12" s="42" t="s">
        <v>20</v>
      </c>
      <c r="C12" s="37">
        <v>4000</v>
      </c>
      <c r="D12" s="8">
        <v>1470</v>
      </c>
      <c r="E12" s="13">
        <f t="shared" si="0"/>
        <v>1620</v>
      </c>
      <c r="F12" s="82"/>
    </row>
    <row r="13" spans="1:14">
      <c r="A13" s="40" t="s">
        <v>8</v>
      </c>
      <c r="B13" s="42" t="s">
        <v>20</v>
      </c>
      <c r="C13" s="37">
        <v>4500</v>
      </c>
      <c r="D13" s="8">
        <v>1610</v>
      </c>
      <c r="E13" s="13">
        <f t="shared" si="0"/>
        <v>1760</v>
      </c>
      <c r="F13" s="82"/>
    </row>
    <row r="14" spans="1:14">
      <c r="A14" s="40" t="s">
        <v>8</v>
      </c>
      <c r="B14" s="42" t="s">
        <v>20</v>
      </c>
      <c r="C14" s="37">
        <v>5000</v>
      </c>
      <c r="D14" s="8">
        <v>1740</v>
      </c>
      <c r="E14" s="13">
        <f t="shared" si="0"/>
        <v>1890</v>
      </c>
      <c r="F14" s="82"/>
    </row>
    <row r="15" spans="1:14" ht="16.5" thickBot="1">
      <c r="A15" s="41" t="s">
        <v>8</v>
      </c>
      <c r="B15" s="42" t="s">
        <v>20</v>
      </c>
      <c r="C15" s="38">
        <v>5500</v>
      </c>
      <c r="D15" s="9">
        <v>1880</v>
      </c>
      <c r="E15" s="13">
        <f t="shared" si="0"/>
        <v>2030</v>
      </c>
      <c r="F15" s="83"/>
    </row>
    <row r="16" spans="1:14">
      <c r="A16" s="61"/>
      <c r="B16" s="61"/>
      <c r="C16" s="61"/>
      <c r="D16" s="61"/>
      <c r="E16" s="61"/>
      <c r="F16" s="61"/>
      <c r="H16" s="47"/>
      <c r="I16" s="47"/>
      <c r="J16" s="47"/>
      <c r="K16" s="47"/>
      <c r="L16" s="47"/>
      <c r="M16" s="47"/>
      <c r="N16" s="47"/>
    </row>
    <row r="17" spans="1:15" ht="16.5" thickBot="1">
      <c r="A17" s="63"/>
      <c r="B17" s="63"/>
      <c r="C17" s="63"/>
      <c r="D17" s="63"/>
      <c r="E17" s="63"/>
      <c r="F17" s="63"/>
      <c r="H17" s="47"/>
      <c r="I17" s="47"/>
      <c r="J17" s="47"/>
      <c r="K17" s="47"/>
      <c r="L17" s="47"/>
      <c r="M17" s="47"/>
      <c r="N17" s="47"/>
      <c r="O17" s="15"/>
    </row>
    <row r="18" spans="1:15" ht="24.75" customHeight="1" thickBot="1">
      <c r="A18" s="68" t="s">
        <v>21</v>
      </c>
      <c r="B18" s="69"/>
      <c r="C18" s="69"/>
      <c r="D18" s="69"/>
      <c r="E18" s="69"/>
      <c r="F18" s="70"/>
      <c r="H18" s="47"/>
      <c r="I18" s="47"/>
      <c r="J18" s="47"/>
      <c r="K18" s="47"/>
      <c r="L18" s="47"/>
      <c r="M18" s="47"/>
      <c r="N18" s="47"/>
      <c r="O18" s="5"/>
    </row>
    <row r="19" spans="1:15">
      <c r="A19" s="104" t="s">
        <v>2</v>
      </c>
      <c r="B19" s="77" t="s">
        <v>3</v>
      </c>
      <c r="C19" s="77" t="s">
        <v>4</v>
      </c>
      <c r="D19" s="64" t="s">
        <v>5</v>
      </c>
      <c r="E19" s="88"/>
      <c r="F19" s="107"/>
      <c r="H19" s="47"/>
      <c r="I19" s="47"/>
      <c r="J19" s="47"/>
      <c r="K19" s="47"/>
      <c r="L19" s="47"/>
      <c r="M19" s="47"/>
      <c r="N19" s="47"/>
      <c r="O19" s="46"/>
    </row>
    <row r="20" spans="1:15">
      <c r="A20" s="105"/>
      <c r="B20" s="78"/>
      <c r="C20" s="78"/>
      <c r="D20" s="66"/>
      <c r="E20" s="89"/>
      <c r="F20" s="108"/>
      <c r="H20" s="47"/>
      <c r="I20" s="47"/>
      <c r="J20" s="47"/>
      <c r="K20" s="47"/>
      <c r="L20" s="47"/>
      <c r="M20" s="47"/>
      <c r="N20" s="47"/>
      <c r="O20" s="45"/>
    </row>
    <row r="21" spans="1:15" ht="16.5" thickBot="1">
      <c r="A21" s="106"/>
      <c r="B21" s="79"/>
      <c r="C21" s="79"/>
      <c r="D21" s="27" t="s">
        <v>6</v>
      </c>
      <c r="E21" s="27" t="s">
        <v>7</v>
      </c>
      <c r="F21" s="108"/>
      <c r="H21" s="47"/>
      <c r="I21" s="47"/>
      <c r="J21" s="47"/>
      <c r="K21" s="47"/>
      <c r="L21" s="47"/>
      <c r="M21" s="47"/>
      <c r="N21" s="47"/>
      <c r="O21" s="45"/>
    </row>
    <row r="22" spans="1:15">
      <c r="A22" s="39" t="s">
        <v>8</v>
      </c>
      <c r="B22" s="35">
        <v>76</v>
      </c>
      <c r="C22" s="36">
        <v>1500</v>
      </c>
      <c r="D22" s="8">
        <v>1150</v>
      </c>
      <c r="E22" s="13">
        <f>(D22+200)</f>
        <v>1350</v>
      </c>
      <c r="F22" s="108"/>
      <c r="H22" s="47"/>
      <c r="I22" s="47"/>
      <c r="J22" s="47"/>
      <c r="K22" s="47"/>
      <c r="L22" s="47"/>
      <c r="M22" s="47"/>
      <c r="N22" s="47"/>
      <c r="O22" s="45"/>
    </row>
    <row r="23" spans="1:15">
      <c r="A23" s="40" t="s">
        <v>8</v>
      </c>
      <c r="B23" s="35">
        <v>76</v>
      </c>
      <c r="C23" s="37">
        <v>1800</v>
      </c>
      <c r="D23" s="8">
        <v>1200</v>
      </c>
      <c r="E23" s="13">
        <f t="shared" ref="E23:E31" si="1">(D23+200)</f>
        <v>1400</v>
      </c>
      <c r="F23" s="108"/>
      <c r="H23" s="47"/>
      <c r="I23" s="47"/>
      <c r="J23" s="47"/>
      <c r="K23" s="47"/>
      <c r="L23" s="47"/>
      <c r="M23" s="47"/>
      <c r="N23" s="47"/>
      <c r="O23" s="6"/>
    </row>
    <row r="24" spans="1:15">
      <c r="A24" s="40" t="s">
        <v>8</v>
      </c>
      <c r="B24" s="35">
        <v>76</v>
      </c>
      <c r="C24" s="37">
        <v>2000</v>
      </c>
      <c r="D24" s="8">
        <v>1260</v>
      </c>
      <c r="E24" s="13">
        <f t="shared" si="1"/>
        <v>1460</v>
      </c>
      <c r="F24" s="108"/>
      <c r="H24" s="47"/>
      <c r="I24" s="47"/>
      <c r="J24" s="47"/>
      <c r="K24" s="47"/>
      <c r="L24" s="47"/>
      <c r="M24" s="47"/>
      <c r="N24" s="47"/>
    </row>
    <row r="25" spans="1:15">
      <c r="A25" s="40" t="s">
        <v>8</v>
      </c>
      <c r="B25" s="35">
        <v>76</v>
      </c>
      <c r="C25" s="37">
        <v>2500</v>
      </c>
      <c r="D25" s="8">
        <v>1400</v>
      </c>
      <c r="E25" s="13">
        <f t="shared" si="1"/>
        <v>1600</v>
      </c>
      <c r="F25" s="108"/>
      <c r="H25" s="47"/>
      <c r="I25" s="47"/>
      <c r="J25" s="47"/>
      <c r="K25" s="47"/>
      <c r="L25" s="47"/>
      <c r="M25" s="47"/>
      <c r="N25" s="47"/>
    </row>
    <row r="26" spans="1:15">
      <c r="A26" s="40" t="s">
        <v>8</v>
      </c>
      <c r="B26" s="35">
        <v>76</v>
      </c>
      <c r="C26" s="37">
        <v>3000</v>
      </c>
      <c r="D26" s="8">
        <v>1530</v>
      </c>
      <c r="E26" s="13">
        <f t="shared" si="1"/>
        <v>1730</v>
      </c>
      <c r="F26" s="108"/>
      <c r="H26" s="47"/>
      <c r="I26" s="47"/>
      <c r="J26" s="47"/>
      <c r="K26" s="47"/>
      <c r="L26" s="47"/>
      <c r="M26" s="47"/>
      <c r="N26" s="47"/>
    </row>
    <row r="27" spans="1:15">
      <c r="A27" s="32" t="s">
        <v>8</v>
      </c>
      <c r="B27" s="29">
        <v>76</v>
      </c>
      <c r="C27" s="11">
        <v>3500</v>
      </c>
      <c r="D27" s="11">
        <v>1710</v>
      </c>
      <c r="E27" s="29">
        <f t="shared" si="1"/>
        <v>1910</v>
      </c>
      <c r="F27" s="108"/>
    </row>
    <row r="28" spans="1:15">
      <c r="A28" s="40" t="s">
        <v>8</v>
      </c>
      <c r="B28" s="35">
        <v>76</v>
      </c>
      <c r="C28" s="37">
        <v>4000</v>
      </c>
      <c r="D28" s="8">
        <v>1880</v>
      </c>
      <c r="E28" s="13">
        <f t="shared" si="1"/>
        <v>2080</v>
      </c>
      <c r="F28" s="108"/>
    </row>
    <row r="29" spans="1:15">
      <c r="A29" s="40" t="s">
        <v>8</v>
      </c>
      <c r="B29" s="35">
        <v>76</v>
      </c>
      <c r="C29" s="37">
        <v>4500</v>
      </c>
      <c r="D29" s="8">
        <v>2050</v>
      </c>
      <c r="E29" s="13">
        <f t="shared" si="1"/>
        <v>2250</v>
      </c>
      <c r="F29" s="108"/>
    </row>
    <row r="30" spans="1:15">
      <c r="A30" s="40" t="s">
        <v>8</v>
      </c>
      <c r="B30" s="35">
        <v>76</v>
      </c>
      <c r="C30" s="37">
        <v>5000</v>
      </c>
      <c r="D30" s="8">
        <v>2220</v>
      </c>
      <c r="E30" s="13">
        <f t="shared" si="1"/>
        <v>2420</v>
      </c>
      <c r="F30" s="108"/>
    </row>
    <row r="31" spans="1:15" ht="16.5" thickBot="1">
      <c r="A31" s="41" t="s">
        <v>8</v>
      </c>
      <c r="B31" s="35">
        <v>76</v>
      </c>
      <c r="C31" s="38">
        <v>5500</v>
      </c>
      <c r="D31" s="8">
        <v>2400</v>
      </c>
      <c r="E31" s="13">
        <f t="shared" si="1"/>
        <v>2600</v>
      </c>
      <c r="F31" s="109"/>
    </row>
    <row r="32" spans="1:15" hidden="1">
      <c r="A32" s="12"/>
      <c r="B32" s="12"/>
      <c r="C32" s="12"/>
      <c r="D32" s="84" t="s">
        <v>11</v>
      </c>
      <c r="E32" s="85"/>
      <c r="F32" s="6"/>
    </row>
    <row r="33" spans="1:6" hidden="1">
      <c r="A33" s="50" t="s">
        <v>22</v>
      </c>
      <c r="B33" s="50" t="s">
        <v>22</v>
      </c>
      <c r="C33" s="50" t="s">
        <v>22</v>
      </c>
      <c r="D33" s="86"/>
      <c r="E33" s="87"/>
      <c r="F33" s="6"/>
    </row>
    <row r="34" spans="1:6" hidden="1">
      <c r="A34" s="51" t="s">
        <v>13</v>
      </c>
      <c r="B34" s="51" t="s">
        <v>13</v>
      </c>
      <c r="C34" s="51" t="s">
        <v>13</v>
      </c>
      <c r="D34" s="52" t="s">
        <v>6</v>
      </c>
      <c r="E34" s="52" t="s">
        <v>14</v>
      </c>
      <c r="F34" s="6"/>
    </row>
    <row r="35" spans="1:6" hidden="1">
      <c r="A35" s="53">
        <v>1500</v>
      </c>
      <c r="B35" s="53">
        <v>1500</v>
      </c>
      <c r="C35" s="53">
        <v>1500</v>
      </c>
      <c r="D35" s="54"/>
      <c r="E35" s="54" t="e">
        <f>D35+#REF!</f>
        <v>#REF!</v>
      </c>
      <c r="F35" s="6"/>
    </row>
    <row r="36" spans="1:6" hidden="1">
      <c r="A36" s="53">
        <v>1650</v>
      </c>
      <c r="B36" s="53">
        <v>1650</v>
      </c>
      <c r="C36" s="53">
        <v>1650</v>
      </c>
      <c r="D36" s="54"/>
      <c r="E36" s="54" t="e">
        <f>D36+#REF!</f>
        <v>#REF!</v>
      </c>
      <c r="F36" s="6"/>
    </row>
    <row r="37" spans="1:6" hidden="1">
      <c r="A37" s="53">
        <v>1800</v>
      </c>
      <c r="B37" s="53">
        <v>1800</v>
      </c>
      <c r="C37" s="53">
        <v>1800</v>
      </c>
      <c r="D37" s="54"/>
      <c r="E37" s="54" t="e">
        <f>D37+#REF!</f>
        <v>#REF!</v>
      </c>
      <c r="F37" s="6"/>
    </row>
    <row r="38" spans="1:6" hidden="1">
      <c r="A38" s="53">
        <v>2000</v>
      </c>
      <c r="B38" s="53">
        <v>2000</v>
      </c>
      <c r="C38" s="53">
        <v>2000</v>
      </c>
      <c r="D38" s="54"/>
      <c r="E38" s="54" t="e">
        <f>D38+#REF!</f>
        <v>#REF!</v>
      </c>
      <c r="F38" s="6"/>
    </row>
    <row r="39" spans="1:6" hidden="1">
      <c r="A39" s="55">
        <v>2500</v>
      </c>
      <c r="B39" s="55">
        <v>2500</v>
      </c>
      <c r="C39" s="55">
        <v>2500</v>
      </c>
      <c r="D39" s="56"/>
      <c r="E39" s="56" t="e">
        <f>D39+#REF!</f>
        <v>#REF!</v>
      </c>
      <c r="F39" s="6"/>
    </row>
    <row r="40" spans="1:6" hidden="1">
      <c r="A40" s="53">
        <v>3000</v>
      </c>
      <c r="B40" s="53">
        <v>3000</v>
      </c>
      <c r="C40" s="53">
        <v>3000</v>
      </c>
      <c r="D40" s="54"/>
      <c r="E40" s="54" t="e">
        <f>D40+#REF!</f>
        <v>#REF!</v>
      </c>
      <c r="F40" s="6"/>
    </row>
    <row r="41" spans="1:6" hidden="1">
      <c r="A41" s="53">
        <v>3500</v>
      </c>
      <c r="B41" s="53">
        <v>3500</v>
      </c>
      <c r="C41" s="53">
        <v>3500</v>
      </c>
      <c r="D41" s="54"/>
      <c r="E41" s="54" t="e">
        <f>D41+#REF!</f>
        <v>#REF!</v>
      </c>
      <c r="F41" s="6"/>
    </row>
    <row r="42" spans="1:6" hidden="1">
      <c r="A42" s="53">
        <v>4000</v>
      </c>
      <c r="B42" s="53">
        <v>4000</v>
      </c>
      <c r="C42" s="53">
        <v>4000</v>
      </c>
      <c r="D42" s="54"/>
      <c r="E42" s="54" t="e">
        <f>D42+#REF!</f>
        <v>#REF!</v>
      </c>
      <c r="F42" s="6"/>
    </row>
    <row r="43" spans="1:6" hidden="1">
      <c r="A43" s="53">
        <v>4500</v>
      </c>
      <c r="B43" s="53">
        <v>4500</v>
      </c>
      <c r="C43" s="53">
        <v>4500</v>
      </c>
      <c r="D43" s="54"/>
      <c r="E43" s="54" t="e">
        <f>D43+#REF!</f>
        <v>#REF!</v>
      </c>
      <c r="F43" s="6"/>
    </row>
    <row r="44" spans="1:6" hidden="1">
      <c r="A44" s="53">
        <v>5000</v>
      </c>
      <c r="B44" s="53">
        <v>5000</v>
      </c>
      <c r="C44" s="53">
        <v>5000</v>
      </c>
      <c r="D44" s="54"/>
      <c r="E44" s="54" t="e">
        <f>D44+#REF!</f>
        <v>#REF!</v>
      </c>
      <c r="F44" s="6"/>
    </row>
    <row r="45" spans="1:6" hidden="1">
      <c r="A45" s="3">
        <v>5500</v>
      </c>
      <c r="B45" s="3">
        <v>5500</v>
      </c>
      <c r="C45" s="3">
        <v>5500</v>
      </c>
      <c r="D45" s="4"/>
      <c r="E45" s="4" t="e">
        <f>D45+#REF!</f>
        <v>#REF!</v>
      </c>
      <c r="F45" s="6"/>
    </row>
    <row r="46" spans="1:6">
      <c r="A46" s="62"/>
      <c r="B46" s="62"/>
      <c r="C46" s="62"/>
      <c r="D46" s="62"/>
      <c r="E46" s="62"/>
      <c r="F46" s="62"/>
    </row>
    <row r="47" spans="1:6" ht="16.5" thickBot="1">
      <c r="A47" s="62"/>
      <c r="B47" s="62"/>
      <c r="C47" s="62"/>
      <c r="D47" s="62"/>
      <c r="E47" s="62"/>
      <c r="F47" s="62"/>
    </row>
    <row r="48" spans="1:6" ht="19.5" thickBot="1">
      <c r="A48" s="68" t="s">
        <v>15</v>
      </c>
      <c r="B48" s="69"/>
      <c r="C48" s="69"/>
      <c r="D48" s="69"/>
      <c r="E48" s="69"/>
      <c r="F48" s="70"/>
    </row>
    <row r="49" spans="1:6">
      <c r="A49" s="99" t="s">
        <v>2</v>
      </c>
      <c r="B49" s="100"/>
      <c r="C49" s="101" t="s">
        <v>5</v>
      </c>
      <c r="D49" s="102"/>
      <c r="E49" s="102"/>
      <c r="F49" s="103"/>
    </row>
    <row r="50" spans="1:6">
      <c r="A50" s="90" t="s">
        <v>16</v>
      </c>
      <c r="B50" s="91"/>
      <c r="C50" s="93">
        <v>100</v>
      </c>
      <c r="D50" s="93"/>
      <c r="E50" s="93"/>
      <c r="F50" s="94"/>
    </row>
    <row r="51" spans="1:6">
      <c r="A51" s="90" t="s">
        <v>17</v>
      </c>
      <c r="B51" s="91"/>
      <c r="C51" s="92">
        <v>150</v>
      </c>
      <c r="D51" s="93"/>
      <c r="E51" s="93"/>
      <c r="F51" s="94"/>
    </row>
    <row r="52" spans="1:6" ht="16.5" thickBot="1">
      <c r="A52" s="95" t="s">
        <v>18</v>
      </c>
      <c r="B52" s="96"/>
      <c r="C52" s="97">
        <v>280</v>
      </c>
      <c r="D52" s="97"/>
      <c r="E52" s="97"/>
      <c r="F52" s="98"/>
    </row>
    <row r="53" spans="1:6">
      <c r="A53" s="48"/>
      <c r="B53" s="48"/>
      <c r="C53" s="48"/>
      <c r="D53" s="16"/>
      <c r="E53" s="16"/>
    </row>
    <row r="54" spans="1:6">
      <c r="A54" s="48"/>
      <c r="B54" s="48"/>
      <c r="C54" s="48"/>
      <c r="D54" s="16"/>
      <c r="E54" s="16"/>
    </row>
    <row r="55" spans="1:6">
      <c r="A55" s="48"/>
      <c r="B55" s="48"/>
      <c r="C55" s="48"/>
      <c r="D55" s="16"/>
      <c r="E55" s="16"/>
    </row>
    <row r="56" spans="1:6">
      <c r="A56" s="48"/>
      <c r="B56" s="48"/>
      <c r="C56" s="48"/>
      <c r="D56" s="16"/>
      <c r="E56" s="16"/>
    </row>
    <row r="57" spans="1:6">
      <c r="A57" s="7"/>
      <c r="B57" s="7"/>
      <c r="C57" s="7"/>
      <c r="D57" s="7"/>
      <c r="E57" s="7"/>
    </row>
    <row r="58" spans="1:6">
      <c r="A58" s="48"/>
      <c r="B58" s="48"/>
      <c r="C58" s="48"/>
      <c r="D58" s="16"/>
      <c r="E58" s="16"/>
    </row>
    <row r="59" spans="1:6">
      <c r="A59" s="48"/>
      <c r="B59" s="48"/>
      <c r="C59" s="48"/>
      <c r="D59" s="16"/>
      <c r="E59" s="16"/>
    </row>
    <row r="60" spans="1:6">
      <c r="A60" s="48"/>
      <c r="B60" s="48"/>
      <c r="C60" s="48"/>
      <c r="D60" s="16"/>
      <c r="E60" s="16"/>
    </row>
    <row r="61" spans="1:6">
      <c r="A61" s="48"/>
      <c r="B61" s="48"/>
      <c r="C61" s="48"/>
      <c r="D61" s="16"/>
      <c r="E61" s="16"/>
    </row>
    <row r="62" spans="1:6">
      <c r="A62" s="17"/>
      <c r="B62" s="17"/>
      <c r="C62" s="17"/>
      <c r="D62" s="48"/>
      <c r="E62" s="48"/>
    </row>
    <row r="63" spans="1:6">
      <c r="A63" s="48"/>
      <c r="B63" s="48"/>
      <c r="C63" s="48"/>
      <c r="D63" s="48"/>
      <c r="E63" s="48"/>
    </row>
    <row r="64" spans="1:6">
      <c r="A64" s="48"/>
      <c r="B64" s="48"/>
      <c r="C64" s="48"/>
      <c r="D64" s="16"/>
      <c r="E64" s="16"/>
    </row>
    <row r="65" spans="1:5">
      <c r="A65" s="48"/>
      <c r="B65" s="48"/>
      <c r="C65" s="48"/>
      <c r="D65" s="16"/>
      <c r="E65" s="16"/>
    </row>
    <row r="66" spans="1:5">
      <c r="A66" s="48"/>
      <c r="B66" s="48"/>
      <c r="C66" s="48"/>
      <c r="D66" s="16"/>
      <c r="E66" s="16"/>
    </row>
    <row r="67" spans="1:5">
      <c r="A67" s="48"/>
      <c r="B67" s="48"/>
      <c r="C67" s="48"/>
      <c r="D67" s="16"/>
      <c r="E67" s="16"/>
    </row>
    <row r="68" spans="1:5">
      <c r="A68" s="48"/>
      <c r="B68" s="48"/>
      <c r="C68" s="48"/>
      <c r="D68" s="16"/>
      <c r="E68" s="16"/>
    </row>
    <row r="69" spans="1:5">
      <c r="A69" s="7"/>
      <c r="B69" s="7"/>
      <c r="C69" s="7"/>
      <c r="D69" s="7"/>
      <c r="E69" s="7"/>
    </row>
    <row r="70" spans="1:5">
      <c r="A70" s="48"/>
      <c r="B70" s="48"/>
      <c r="C70" s="48"/>
      <c r="D70" s="16"/>
      <c r="E70" s="16"/>
    </row>
    <row r="71" spans="1:5">
      <c r="A71" s="48"/>
      <c r="B71" s="48"/>
      <c r="C71" s="48"/>
      <c r="D71" s="16"/>
      <c r="E71" s="16"/>
    </row>
    <row r="72" spans="1:5">
      <c r="A72" s="48"/>
      <c r="B72" s="48"/>
      <c r="C72" s="48"/>
      <c r="D72" s="16"/>
      <c r="E72" s="16"/>
    </row>
    <row r="73" spans="1:5">
      <c r="A73" s="48"/>
      <c r="B73" s="48"/>
      <c r="C73" s="48"/>
      <c r="D73" s="16"/>
      <c r="E73" s="16"/>
    </row>
    <row r="74" spans="1:5">
      <c r="A74" s="48"/>
      <c r="B74" s="48"/>
      <c r="C74" s="48"/>
      <c r="D74" s="16"/>
      <c r="E74" s="16"/>
    </row>
    <row r="75" spans="1:5">
      <c r="A75" s="16"/>
      <c r="B75" s="16"/>
      <c r="C75" s="16"/>
      <c r="D75" s="1"/>
      <c r="E75" s="1"/>
    </row>
    <row r="76" spans="1:5">
      <c r="A76" s="16"/>
      <c r="B76" s="16"/>
      <c r="C76" s="16"/>
      <c r="D76" s="48"/>
      <c r="E76" s="48"/>
    </row>
    <row r="77" spans="1:5">
      <c r="A77" s="1"/>
      <c r="B77" s="1"/>
      <c r="C77" s="1"/>
      <c r="D77" s="16"/>
      <c r="E77" s="16"/>
    </row>
    <row r="78" spans="1:5">
      <c r="A78" s="19"/>
      <c r="B78" s="19"/>
      <c r="C78" s="19"/>
      <c r="D78" s="16"/>
      <c r="E78" s="16"/>
    </row>
    <row r="79" spans="1:5">
      <c r="A79" s="19"/>
      <c r="B79" s="19"/>
      <c r="C79" s="19"/>
      <c r="D79" s="16"/>
      <c r="E79" s="16"/>
    </row>
    <row r="80" spans="1:5">
      <c r="A80" s="19"/>
      <c r="B80" s="19"/>
      <c r="C80" s="19"/>
      <c r="D80" s="16"/>
      <c r="E80" s="16"/>
    </row>
    <row r="81" spans="1:5">
      <c r="A81" s="19"/>
      <c r="B81" s="19"/>
      <c r="C81" s="19"/>
      <c r="D81" s="16"/>
      <c r="E81" s="16"/>
    </row>
    <row r="82" spans="1:5">
      <c r="A82" s="15"/>
      <c r="B82" s="15"/>
      <c r="C82" s="15"/>
      <c r="D82" s="15"/>
      <c r="E82" s="15"/>
    </row>
    <row r="83" spans="1:5">
      <c r="A83" s="15"/>
      <c r="B83" s="15"/>
      <c r="C83" s="15"/>
      <c r="D83" s="15"/>
      <c r="E83" s="15"/>
    </row>
    <row r="84" spans="1:5">
      <c r="A84" s="15"/>
      <c r="B84" s="15"/>
      <c r="C84" s="15"/>
      <c r="D84" s="15"/>
      <c r="E84" s="15"/>
    </row>
    <row r="85" spans="1:5">
      <c r="A85" s="15"/>
      <c r="B85" s="15"/>
      <c r="C85" s="15"/>
      <c r="D85" s="15"/>
      <c r="E85" s="15"/>
    </row>
  </sheetData>
  <mergeCells count="24">
    <mergeCell ref="C3:C5"/>
    <mergeCell ref="D3:E4"/>
    <mergeCell ref="A51:B51"/>
    <mergeCell ref="A52:B52"/>
    <mergeCell ref="A49:B49"/>
    <mergeCell ref="A50:B50"/>
    <mergeCell ref="C51:F51"/>
    <mergeCell ref="C52:F52"/>
    <mergeCell ref="A2:F2"/>
    <mergeCell ref="A48:F48"/>
    <mergeCell ref="C49:F49"/>
    <mergeCell ref="C50:F50"/>
    <mergeCell ref="D19:E20"/>
    <mergeCell ref="A46:F47"/>
    <mergeCell ref="D32:E33"/>
    <mergeCell ref="A19:A21"/>
    <mergeCell ref="B19:B21"/>
    <mergeCell ref="C19:C21"/>
    <mergeCell ref="F19:F31"/>
    <mergeCell ref="A18:F18"/>
    <mergeCell ref="A3:A5"/>
    <mergeCell ref="B3:B5"/>
    <mergeCell ref="A16:F17"/>
    <mergeCell ref="F3:F15"/>
  </mergeCells>
  <phoneticPr fontId="2" type="noConversion"/>
  <hyperlinks>
    <hyperlink ref="A1" r:id="rId1" xr:uid="{269EB28B-92A3-4D66-AEF2-84BEDA74B53C}"/>
  </hyperlinks>
  <pageMargins left="0.25" right="0.25" top="0.75" bottom="0.75" header="0.3" footer="0.3"/>
  <pageSetup paperSize="9" scale="8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5"/>
  <sheetViews>
    <sheetView topLeftCell="A3" zoomScale="115" zoomScaleNormal="115" zoomScalePageLayoutView="110" workbookViewId="0">
      <selection activeCell="A19" sqref="A19:A21"/>
    </sheetView>
  </sheetViews>
  <sheetFormatPr defaultColWidth="10.875" defaultRowHeight="15.75"/>
  <cols>
    <col min="1" max="1" width="14" style="2" customWidth="1"/>
    <col min="2" max="2" width="13.375" style="2" customWidth="1"/>
    <col min="3" max="3" width="10.125" style="2" customWidth="1"/>
    <col min="4" max="4" width="5.375" style="2" customWidth="1"/>
    <col min="5" max="5" width="6.875" style="2" customWidth="1"/>
    <col min="6" max="6" width="19.875" style="2" customWidth="1"/>
    <col min="7" max="16384" width="10.875" style="2"/>
  </cols>
  <sheetData>
    <row r="1" spans="1:7">
      <c r="A1" s="129" t="s">
        <v>0</v>
      </c>
    </row>
    <row r="2" spans="1:7" ht="21.75" thickBot="1">
      <c r="A2" s="68" t="s">
        <v>23</v>
      </c>
      <c r="B2" s="69"/>
      <c r="C2" s="69"/>
      <c r="D2" s="69"/>
      <c r="E2" s="69"/>
      <c r="F2" s="70"/>
    </row>
    <row r="3" spans="1:7" ht="15.75" customHeight="1">
      <c r="A3" s="104" t="s">
        <v>2</v>
      </c>
      <c r="B3" s="77" t="s">
        <v>3</v>
      </c>
      <c r="C3" s="77" t="s">
        <v>4</v>
      </c>
      <c r="D3" s="64" t="s">
        <v>5</v>
      </c>
      <c r="E3" s="88"/>
      <c r="F3" s="80"/>
    </row>
    <row r="4" spans="1:7">
      <c r="A4" s="105"/>
      <c r="B4" s="78"/>
      <c r="C4" s="78"/>
      <c r="D4" s="66"/>
      <c r="E4" s="89"/>
      <c r="F4" s="81"/>
    </row>
    <row r="5" spans="1:7" ht="16.5" thickBot="1">
      <c r="A5" s="106"/>
      <c r="B5" s="79"/>
      <c r="C5" s="79"/>
      <c r="D5" s="27" t="s">
        <v>6</v>
      </c>
      <c r="E5" s="27" t="s">
        <v>7</v>
      </c>
      <c r="F5" s="81"/>
    </row>
    <row r="6" spans="1:7">
      <c r="A6" s="39" t="s">
        <v>8</v>
      </c>
      <c r="B6" s="42" t="s">
        <v>24</v>
      </c>
      <c r="C6" s="36">
        <v>1500</v>
      </c>
      <c r="D6" s="13">
        <v>1090</v>
      </c>
      <c r="E6" s="13">
        <f>(D6+150)</f>
        <v>1240</v>
      </c>
      <c r="F6" s="82"/>
    </row>
    <row r="7" spans="1:7">
      <c r="A7" s="40" t="s">
        <v>8</v>
      </c>
      <c r="B7" s="42" t="s">
        <v>24</v>
      </c>
      <c r="C7" s="37">
        <v>1800</v>
      </c>
      <c r="D7" s="8">
        <v>1140</v>
      </c>
      <c r="E7" s="13">
        <f t="shared" ref="E7:E15" si="0">(D7+150)</f>
        <v>1290</v>
      </c>
      <c r="F7" s="82"/>
    </row>
    <row r="8" spans="1:7">
      <c r="A8" s="40" t="s">
        <v>8</v>
      </c>
      <c r="B8" s="42" t="s">
        <v>24</v>
      </c>
      <c r="C8" s="37">
        <v>2000</v>
      </c>
      <c r="D8" s="8">
        <v>1200</v>
      </c>
      <c r="E8" s="13">
        <f t="shared" si="0"/>
        <v>1350</v>
      </c>
      <c r="F8" s="82"/>
    </row>
    <row r="9" spans="1:7">
      <c r="A9" s="32" t="s">
        <v>8</v>
      </c>
      <c r="B9" s="34" t="s">
        <v>24</v>
      </c>
      <c r="C9" s="11">
        <v>2500</v>
      </c>
      <c r="D9" s="11">
        <v>1350</v>
      </c>
      <c r="E9" s="29">
        <f t="shared" si="0"/>
        <v>1500</v>
      </c>
      <c r="F9" s="82"/>
    </row>
    <row r="10" spans="1:7">
      <c r="A10" s="40" t="s">
        <v>8</v>
      </c>
      <c r="B10" s="42" t="s">
        <v>24</v>
      </c>
      <c r="C10" s="37">
        <v>3000</v>
      </c>
      <c r="D10" s="8">
        <v>1550</v>
      </c>
      <c r="E10" s="13">
        <f t="shared" si="0"/>
        <v>1700</v>
      </c>
      <c r="F10" s="82"/>
    </row>
    <row r="11" spans="1:7">
      <c r="A11" s="40" t="s">
        <v>8</v>
      </c>
      <c r="B11" s="42" t="s">
        <v>24</v>
      </c>
      <c r="C11" s="37">
        <v>3500</v>
      </c>
      <c r="D11" s="8">
        <v>1700</v>
      </c>
      <c r="E11" s="13">
        <f t="shared" si="0"/>
        <v>1850</v>
      </c>
      <c r="F11" s="82"/>
    </row>
    <row r="12" spans="1:7">
      <c r="A12" s="40" t="s">
        <v>8</v>
      </c>
      <c r="B12" s="42" t="s">
        <v>24</v>
      </c>
      <c r="C12" s="37">
        <v>4000</v>
      </c>
      <c r="D12" s="8">
        <v>1880</v>
      </c>
      <c r="E12" s="13">
        <f t="shared" si="0"/>
        <v>2030</v>
      </c>
      <c r="F12" s="82"/>
    </row>
    <row r="13" spans="1:7">
      <c r="A13" s="40" t="s">
        <v>8</v>
      </c>
      <c r="B13" s="42" t="s">
        <v>24</v>
      </c>
      <c r="C13" s="37">
        <v>4500</v>
      </c>
      <c r="D13" s="8">
        <v>1970</v>
      </c>
      <c r="E13" s="13">
        <f t="shared" si="0"/>
        <v>2120</v>
      </c>
      <c r="F13" s="82"/>
    </row>
    <row r="14" spans="1:7">
      <c r="A14" s="40" t="s">
        <v>8</v>
      </c>
      <c r="B14" s="42" t="s">
        <v>24</v>
      </c>
      <c r="C14" s="37">
        <v>5000</v>
      </c>
      <c r="D14" s="8">
        <v>2150</v>
      </c>
      <c r="E14" s="13">
        <f t="shared" si="0"/>
        <v>2300</v>
      </c>
      <c r="F14" s="82"/>
    </row>
    <row r="15" spans="1:7" ht="16.5" thickBot="1">
      <c r="A15" s="41" t="s">
        <v>8</v>
      </c>
      <c r="B15" s="42" t="s">
        <v>24</v>
      </c>
      <c r="C15" s="38">
        <v>5500</v>
      </c>
      <c r="D15" s="9">
        <v>2330</v>
      </c>
      <c r="E15" s="13">
        <f t="shared" si="0"/>
        <v>2480</v>
      </c>
      <c r="F15" s="83"/>
    </row>
    <row r="16" spans="1:7">
      <c r="A16" s="61"/>
      <c r="B16" s="61"/>
      <c r="C16" s="61"/>
      <c r="D16" s="61"/>
      <c r="E16" s="61"/>
      <c r="F16" s="61"/>
      <c r="G16" s="6"/>
    </row>
    <row r="17" spans="1:7" ht="16.5" thickBot="1">
      <c r="A17" s="63"/>
      <c r="B17" s="63"/>
      <c r="C17" s="63"/>
      <c r="D17" s="63"/>
      <c r="E17" s="63"/>
      <c r="F17" s="63"/>
      <c r="G17" s="6"/>
    </row>
    <row r="18" spans="1:7" ht="21" customHeight="1" thickBot="1">
      <c r="A18" s="68" t="s">
        <v>25</v>
      </c>
      <c r="B18" s="69"/>
      <c r="C18" s="69"/>
      <c r="D18" s="69"/>
      <c r="E18" s="69"/>
      <c r="F18" s="70"/>
      <c r="G18" s="6"/>
    </row>
    <row r="19" spans="1:7">
      <c r="A19" s="114" t="s">
        <v>2</v>
      </c>
      <c r="B19" s="115" t="s">
        <v>3</v>
      </c>
      <c r="C19" s="115" t="s">
        <v>4</v>
      </c>
      <c r="D19" s="64" t="s">
        <v>5</v>
      </c>
      <c r="E19" s="65"/>
      <c r="F19" s="111"/>
    </row>
    <row r="20" spans="1:7" ht="9.75" customHeight="1">
      <c r="A20" s="105"/>
      <c r="B20" s="78"/>
      <c r="C20" s="78"/>
      <c r="D20" s="66"/>
      <c r="E20" s="67"/>
      <c r="F20" s="112"/>
    </row>
    <row r="21" spans="1:7" ht="15.75" customHeight="1" thickBot="1">
      <c r="A21" s="106"/>
      <c r="B21" s="79"/>
      <c r="C21" s="79"/>
      <c r="D21" s="27" t="s">
        <v>6</v>
      </c>
      <c r="E21" s="27" t="s">
        <v>7</v>
      </c>
      <c r="F21" s="112"/>
    </row>
    <row r="22" spans="1:7">
      <c r="A22" s="39" t="s">
        <v>8</v>
      </c>
      <c r="B22" s="42" t="s">
        <v>24</v>
      </c>
      <c r="C22" s="36">
        <v>1500</v>
      </c>
      <c r="D22" s="13">
        <v>1878</v>
      </c>
      <c r="E22" s="13">
        <f>(D22+200)</f>
        <v>2078</v>
      </c>
      <c r="F22" s="112"/>
    </row>
    <row r="23" spans="1:7">
      <c r="A23" s="40" t="s">
        <v>8</v>
      </c>
      <c r="B23" s="42" t="s">
        <v>24</v>
      </c>
      <c r="C23" s="37">
        <v>1800</v>
      </c>
      <c r="D23" s="8">
        <v>2032</v>
      </c>
      <c r="E23" s="13">
        <f t="shared" ref="E23:E31" si="1">(D23+200)</f>
        <v>2232</v>
      </c>
      <c r="F23" s="112"/>
    </row>
    <row r="24" spans="1:7">
      <c r="A24" s="40" t="s">
        <v>8</v>
      </c>
      <c r="B24" s="42" t="s">
        <v>24</v>
      </c>
      <c r="C24" s="37">
        <v>2000</v>
      </c>
      <c r="D24" s="8">
        <v>2258</v>
      </c>
      <c r="E24" s="13">
        <f t="shared" si="1"/>
        <v>2458</v>
      </c>
      <c r="F24" s="112"/>
    </row>
    <row r="25" spans="1:7">
      <c r="A25" s="32" t="s">
        <v>8</v>
      </c>
      <c r="B25" s="34" t="s">
        <v>24</v>
      </c>
      <c r="C25" s="10">
        <v>2500</v>
      </c>
      <c r="D25" s="11">
        <v>2558</v>
      </c>
      <c r="E25" s="29">
        <f t="shared" si="1"/>
        <v>2758</v>
      </c>
      <c r="F25" s="112"/>
    </row>
    <row r="26" spans="1:7">
      <c r="A26" s="40" t="s">
        <v>8</v>
      </c>
      <c r="B26" s="42" t="s">
        <v>24</v>
      </c>
      <c r="C26" s="37">
        <v>3000</v>
      </c>
      <c r="D26" s="8">
        <v>2907</v>
      </c>
      <c r="E26" s="13">
        <f t="shared" si="1"/>
        <v>3107</v>
      </c>
      <c r="F26" s="112"/>
    </row>
    <row r="27" spans="1:7">
      <c r="A27" s="40" t="s">
        <v>8</v>
      </c>
      <c r="B27" s="42" t="s">
        <v>24</v>
      </c>
      <c r="C27" s="37">
        <v>3500</v>
      </c>
      <c r="D27" s="8">
        <v>3267</v>
      </c>
      <c r="E27" s="13">
        <f t="shared" si="1"/>
        <v>3467</v>
      </c>
      <c r="F27" s="112"/>
    </row>
    <row r="28" spans="1:7">
      <c r="A28" s="40" t="s">
        <v>8</v>
      </c>
      <c r="B28" s="42" t="s">
        <v>24</v>
      </c>
      <c r="C28" s="37">
        <v>4000</v>
      </c>
      <c r="D28" s="8">
        <v>3626</v>
      </c>
      <c r="E28" s="13">
        <f t="shared" si="1"/>
        <v>3826</v>
      </c>
      <c r="F28" s="112"/>
    </row>
    <row r="29" spans="1:7">
      <c r="A29" s="40" t="s">
        <v>8</v>
      </c>
      <c r="B29" s="42" t="s">
        <v>24</v>
      </c>
      <c r="C29" s="37">
        <v>4500</v>
      </c>
      <c r="D29" s="8">
        <v>3916</v>
      </c>
      <c r="E29" s="13">
        <f t="shared" si="1"/>
        <v>4116</v>
      </c>
      <c r="F29" s="112"/>
    </row>
    <row r="30" spans="1:7">
      <c r="A30" s="40" t="s">
        <v>8</v>
      </c>
      <c r="B30" s="42" t="s">
        <v>24</v>
      </c>
      <c r="C30" s="37">
        <v>5000</v>
      </c>
      <c r="D30" s="8">
        <v>4275</v>
      </c>
      <c r="E30" s="13">
        <f t="shared" si="1"/>
        <v>4475</v>
      </c>
      <c r="F30" s="112"/>
    </row>
    <row r="31" spans="1:7" ht="16.5" thickBot="1">
      <c r="A31" s="41" t="s">
        <v>8</v>
      </c>
      <c r="B31" s="42" t="s">
        <v>24</v>
      </c>
      <c r="C31" s="38">
        <v>5500</v>
      </c>
      <c r="D31" s="9">
        <v>4665</v>
      </c>
      <c r="E31" s="13">
        <f t="shared" si="1"/>
        <v>4865</v>
      </c>
      <c r="F31" s="113"/>
    </row>
    <row r="32" spans="1:7">
      <c r="A32" s="61"/>
      <c r="B32" s="61"/>
      <c r="C32" s="61"/>
      <c r="D32" s="61"/>
      <c r="E32" s="61"/>
      <c r="F32" s="61"/>
    </row>
    <row r="33" spans="1:6" ht="16.5" thickBot="1">
      <c r="A33" s="62"/>
      <c r="B33" s="62"/>
      <c r="C33" s="62"/>
      <c r="D33" s="62"/>
      <c r="E33" s="62"/>
      <c r="F33" s="62"/>
    </row>
    <row r="34" spans="1:6" ht="19.5" thickBot="1">
      <c r="A34" s="68" t="s">
        <v>15</v>
      </c>
      <c r="B34" s="69"/>
      <c r="C34" s="69"/>
      <c r="D34" s="69"/>
      <c r="E34" s="69"/>
      <c r="F34" s="70"/>
    </row>
    <row r="35" spans="1:6">
      <c r="A35" s="99" t="s">
        <v>2</v>
      </c>
      <c r="B35" s="100"/>
      <c r="C35" s="101" t="s">
        <v>5</v>
      </c>
      <c r="D35" s="102"/>
      <c r="E35" s="102"/>
      <c r="F35" s="103"/>
    </row>
    <row r="36" spans="1:6">
      <c r="A36" s="90" t="s">
        <v>16</v>
      </c>
      <c r="B36" s="91"/>
      <c r="C36" s="93">
        <v>100</v>
      </c>
      <c r="D36" s="93"/>
      <c r="E36" s="93"/>
      <c r="F36" s="94"/>
    </row>
    <row r="37" spans="1:6">
      <c r="A37" s="90" t="s">
        <v>17</v>
      </c>
      <c r="B37" s="91"/>
      <c r="C37" s="92">
        <v>150</v>
      </c>
      <c r="D37" s="93"/>
      <c r="E37" s="93"/>
      <c r="F37" s="94"/>
    </row>
    <row r="38" spans="1:6" ht="16.5" thickBot="1">
      <c r="A38" s="95" t="s">
        <v>18</v>
      </c>
      <c r="B38" s="96"/>
      <c r="C38" s="97">
        <v>280</v>
      </c>
      <c r="D38" s="97"/>
      <c r="E38" s="97"/>
      <c r="F38" s="98"/>
    </row>
    <row r="39" spans="1:6">
      <c r="A39" s="48"/>
      <c r="B39" s="48"/>
      <c r="C39" s="48"/>
      <c r="D39" s="48"/>
      <c r="E39" s="48"/>
    </row>
    <row r="40" spans="1:6">
      <c r="A40" s="48"/>
      <c r="B40" s="48"/>
      <c r="C40" s="48"/>
      <c r="D40" s="16"/>
      <c r="E40" s="16"/>
    </row>
    <row r="41" spans="1:6">
      <c r="A41" s="48"/>
      <c r="B41" s="48"/>
      <c r="C41" s="48"/>
      <c r="D41" s="16"/>
      <c r="E41" s="16"/>
    </row>
    <row r="42" spans="1:6">
      <c r="A42" s="48"/>
      <c r="B42" s="48"/>
      <c r="C42" s="48"/>
      <c r="D42" s="16"/>
      <c r="E42" s="16"/>
    </row>
    <row r="43" spans="1:6">
      <c r="A43" s="18"/>
      <c r="B43" s="18"/>
      <c r="C43" s="18"/>
      <c r="D43" s="7"/>
      <c r="E43" s="7"/>
    </row>
    <row r="44" spans="1:6">
      <c r="A44" s="48"/>
      <c r="B44" s="48"/>
      <c r="C44" s="48"/>
      <c r="D44" s="16"/>
      <c r="E44" s="16"/>
    </row>
    <row r="45" spans="1:6">
      <c r="A45" s="48"/>
      <c r="B45" s="48"/>
      <c r="C45" s="48"/>
      <c r="D45" s="16"/>
      <c r="E45" s="16"/>
    </row>
    <row r="46" spans="1:6">
      <c r="A46" s="48"/>
      <c r="B46" s="48"/>
      <c r="C46" s="48"/>
      <c r="D46" s="16"/>
      <c r="E46" s="16"/>
    </row>
    <row r="47" spans="1:6">
      <c r="A47" s="48"/>
      <c r="B47" s="48"/>
      <c r="C47" s="48"/>
      <c r="D47" s="16"/>
      <c r="E47" s="16"/>
    </row>
    <row r="48" spans="1:6">
      <c r="A48" s="48"/>
      <c r="B48" s="48"/>
      <c r="C48" s="48"/>
      <c r="D48" s="16"/>
      <c r="E48" s="16"/>
    </row>
    <row r="49" spans="1:5">
      <c r="A49" s="48"/>
      <c r="B49" s="48"/>
      <c r="C49" s="48"/>
      <c r="D49" s="16"/>
      <c r="E49" s="16"/>
    </row>
    <row r="50" spans="1:5">
      <c r="A50" s="17"/>
      <c r="B50" s="17"/>
      <c r="C50" s="17"/>
      <c r="D50" s="48"/>
      <c r="E50" s="48"/>
    </row>
    <row r="51" spans="1:5">
      <c r="A51" s="48"/>
      <c r="B51" s="48"/>
      <c r="C51" s="48"/>
      <c r="D51" s="48"/>
      <c r="E51" s="48"/>
    </row>
    <row r="52" spans="1:5">
      <c r="A52" s="48"/>
      <c r="B52" s="48"/>
      <c r="C52" s="48"/>
      <c r="D52" s="16"/>
      <c r="E52" s="16"/>
    </row>
    <row r="53" spans="1:5">
      <c r="A53" s="48"/>
      <c r="B53" s="48"/>
      <c r="C53" s="48"/>
      <c r="D53" s="16"/>
      <c r="E53" s="16"/>
    </row>
    <row r="54" spans="1:5">
      <c r="A54" s="48"/>
      <c r="B54" s="48"/>
      <c r="C54" s="48"/>
      <c r="D54" s="16"/>
      <c r="E54" s="16"/>
    </row>
    <row r="55" spans="1:5">
      <c r="A55" s="48"/>
      <c r="B55" s="48"/>
      <c r="C55" s="48"/>
      <c r="D55" s="16"/>
      <c r="E55" s="16"/>
    </row>
    <row r="56" spans="1:5">
      <c r="A56" s="48"/>
      <c r="B56" s="48"/>
      <c r="C56" s="48"/>
      <c r="D56" s="16"/>
      <c r="E56" s="16"/>
    </row>
    <row r="57" spans="1:5">
      <c r="A57" s="7"/>
      <c r="B57" s="7"/>
      <c r="C57" s="7"/>
      <c r="D57" s="7"/>
      <c r="E57" s="7"/>
    </row>
    <row r="58" spans="1:5">
      <c r="A58" s="48"/>
      <c r="B58" s="48"/>
      <c r="C58" s="48"/>
      <c r="D58" s="16"/>
      <c r="E58" s="16"/>
    </row>
    <row r="59" spans="1:5">
      <c r="A59" s="48"/>
      <c r="B59" s="48"/>
      <c r="C59" s="48"/>
      <c r="D59" s="16"/>
      <c r="E59" s="16"/>
    </row>
    <row r="60" spans="1:5">
      <c r="A60" s="48"/>
      <c r="B60" s="48"/>
      <c r="C60" s="48"/>
      <c r="D60" s="16"/>
      <c r="E60" s="16"/>
    </row>
    <row r="61" spans="1:5">
      <c r="A61" s="48"/>
      <c r="B61" s="48"/>
      <c r="C61" s="48"/>
      <c r="D61" s="16"/>
      <c r="E61" s="16"/>
    </row>
    <row r="62" spans="1:5">
      <c r="A62" s="17"/>
      <c r="B62" s="17"/>
      <c r="C62" s="17"/>
      <c r="D62" s="48"/>
      <c r="E62" s="48"/>
    </row>
    <row r="63" spans="1:5">
      <c r="A63" s="48"/>
      <c r="B63" s="48"/>
      <c r="C63" s="48"/>
      <c r="D63" s="48"/>
      <c r="E63" s="48"/>
    </row>
    <row r="64" spans="1:5">
      <c r="A64" s="48"/>
      <c r="B64" s="48"/>
      <c r="C64" s="48"/>
      <c r="D64" s="16"/>
      <c r="E64" s="16"/>
    </row>
    <row r="65" spans="1:5">
      <c r="A65" s="48"/>
      <c r="B65" s="48"/>
      <c r="C65" s="48"/>
      <c r="D65" s="16"/>
      <c r="E65" s="16"/>
    </row>
    <row r="66" spans="1:5">
      <c r="A66" s="48"/>
      <c r="B66" s="48"/>
      <c r="C66" s="48"/>
      <c r="D66" s="16"/>
      <c r="E66" s="16"/>
    </row>
    <row r="67" spans="1:5">
      <c r="A67" s="48"/>
      <c r="B67" s="48"/>
      <c r="C67" s="48"/>
      <c r="D67" s="16"/>
      <c r="E67" s="16"/>
    </row>
    <row r="68" spans="1:5">
      <c r="A68" s="48"/>
      <c r="B68" s="48"/>
      <c r="C68" s="48"/>
      <c r="D68" s="16"/>
      <c r="E68" s="16"/>
    </row>
    <row r="69" spans="1:5">
      <c r="A69" s="7"/>
      <c r="B69" s="7"/>
      <c r="C69" s="7"/>
      <c r="D69" s="7"/>
      <c r="E69" s="7"/>
    </row>
    <row r="70" spans="1:5">
      <c r="A70" s="48"/>
      <c r="B70" s="48"/>
      <c r="C70" s="48"/>
      <c r="D70" s="16"/>
      <c r="E70" s="16"/>
    </row>
    <row r="71" spans="1:5">
      <c r="A71" s="48"/>
      <c r="B71" s="48"/>
      <c r="C71" s="48"/>
      <c r="D71" s="16"/>
      <c r="E71" s="16"/>
    </row>
    <row r="72" spans="1:5">
      <c r="A72" s="48"/>
      <c r="B72" s="48"/>
      <c r="C72" s="48"/>
      <c r="D72" s="16"/>
      <c r="E72" s="16"/>
    </row>
    <row r="73" spans="1:5">
      <c r="A73" s="48"/>
      <c r="B73" s="48"/>
      <c r="C73" s="48"/>
      <c r="D73" s="16"/>
      <c r="E73" s="16"/>
    </row>
    <row r="74" spans="1:5">
      <c r="A74" s="48"/>
      <c r="B74" s="48"/>
      <c r="C74" s="48"/>
      <c r="D74" s="16"/>
      <c r="E74" s="16"/>
    </row>
    <row r="75" spans="1:5">
      <c r="A75" s="16"/>
      <c r="B75" s="16"/>
      <c r="C75" s="16"/>
      <c r="D75" s="1"/>
      <c r="E75" s="1"/>
    </row>
    <row r="76" spans="1:5">
      <c r="A76" s="16"/>
      <c r="B76" s="16"/>
      <c r="C76" s="16"/>
      <c r="D76" s="48"/>
      <c r="E76" s="48"/>
    </row>
    <row r="77" spans="1:5">
      <c r="A77" s="1"/>
      <c r="B77" s="1"/>
      <c r="C77" s="1"/>
      <c r="D77" s="16"/>
      <c r="E77" s="16"/>
    </row>
    <row r="78" spans="1:5">
      <c r="A78" s="19"/>
      <c r="B78" s="19"/>
      <c r="C78" s="19"/>
      <c r="D78" s="16"/>
      <c r="E78" s="16"/>
    </row>
    <row r="79" spans="1:5">
      <c r="A79" s="19"/>
      <c r="B79" s="19"/>
      <c r="C79" s="19"/>
      <c r="D79" s="16"/>
      <c r="E79" s="16"/>
    </row>
    <row r="80" spans="1:5">
      <c r="A80" s="19"/>
      <c r="B80" s="19"/>
      <c r="C80" s="19"/>
      <c r="D80" s="16"/>
      <c r="E80" s="16"/>
    </row>
    <row r="81" spans="1:5">
      <c r="A81" s="19"/>
      <c r="B81" s="19"/>
      <c r="C81" s="19"/>
      <c r="D81" s="16"/>
      <c r="E81" s="16"/>
    </row>
    <row r="82" spans="1:5">
      <c r="A82" s="15"/>
      <c r="B82" s="15"/>
      <c r="C82" s="15"/>
      <c r="D82" s="15"/>
      <c r="E82" s="15"/>
    </row>
    <row r="83" spans="1:5">
      <c r="A83" s="15"/>
      <c r="B83" s="15"/>
      <c r="C83" s="15"/>
      <c r="D83" s="15"/>
      <c r="E83" s="15"/>
    </row>
    <row r="84" spans="1:5">
      <c r="A84" s="15"/>
      <c r="B84" s="15"/>
      <c r="C84" s="15"/>
      <c r="D84" s="15"/>
      <c r="E84" s="15"/>
    </row>
    <row r="85" spans="1:5">
      <c r="A85" s="15"/>
      <c r="B85" s="15"/>
      <c r="C85" s="15"/>
      <c r="D85" s="15"/>
      <c r="E85" s="15"/>
    </row>
  </sheetData>
  <mergeCells count="23">
    <mergeCell ref="A2:F2"/>
    <mergeCell ref="A37:B37"/>
    <mergeCell ref="C37:F37"/>
    <mergeCell ref="A38:B38"/>
    <mergeCell ref="C38:F38"/>
    <mergeCell ref="A34:F34"/>
    <mergeCell ref="A35:B35"/>
    <mergeCell ref="C35:F35"/>
    <mergeCell ref="A36:B36"/>
    <mergeCell ref="C36:F36"/>
    <mergeCell ref="A19:A21"/>
    <mergeCell ref="A3:A5"/>
    <mergeCell ref="B3:B5"/>
    <mergeCell ref="A32:F33"/>
    <mergeCell ref="C19:C21"/>
    <mergeCell ref="B19:B21"/>
    <mergeCell ref="C3:C5"/>
    <mergeCell ref="F19:F31"/>
    <mergeCell ref="A16:F17"/>
    <mergeCell ref="F3:F15"/>
    <mergeCell ref="D3:E4"/>
    <mergeCell ref="D19:E20"/>
    <mergeCell ref="A18:F18"/>
  </mergeCells>
  <phoneticPr fontId="2" type="noConversion"/>
  <hyperlinks>
    <hyperlink ref="A1" r:id="rId1" xr:uid="{D9B83E4A-754E-4DF3-A17E-E324BE62CF5F}"/>
  </hyperlinks>
  <pageMargins left="0.25" right="0.25" top="0.75" bottom="0.75" header="0.3" footer="0.3"/>
  <pageSetup paperSize="9" fitToWidth="0" fitToHeight="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6"/>
  <sheetViews>
    <sheetView tabSelected="1" zoomScale="115" zoomScaleNormal="115" zoomScalePageLayoutView="110" workbookViewId="0">
      <selection activeCell="A2" sqref="A2:F2"/>
    </sheetView>
  </sheetViews>
  <sheetFormatPr defaultColWidth="10.875" defaultRowHeight="15.75"/>
  <cols>
    <col min="1" max="1" width="12.625" style="2" customWidth="1"/>
    <col min="2" max="2" width="10.875" style="2"/>
    <col min="3" max="3" width="10" style="2" customWidth="1"/>
    <col min="4" max="4" width="5" style="2" customWidth="1"/>
    <col min="5" max="5" width="6.75" style="2" customWidth="1"/>
    <col min="6" max="6" width="20.125" style="2" customWidth="1"/>
    <col min="7" max="16384" width="10.875" style="2"/>
  </cols>
  <sheetData>
    <row r="1" spans="1:8">
      <c r="A1" s="129" t="s">
        <v>0</v>
      </c>
      <c r="B1" s="129"/>
    </row>
    <row r="2" spans="1:8" ht="21.75" thickBot="1">
      <c r="A2" s="122" t="s">
        <v>26</v>
      </c>
      <c r="B2" s="123"/>
      <c r="C2" s="123"/>
      <c r="D2" s="123"/>
      <c r="E2" s="123"/>
      <c r="F2" s="124"/>
    </row>
    <row r="3" spans="1:8">
      <c r="A3" s="104" t="s">
        <v>2</v>
      </c>
      <c r="B3" s="77" t="s">
        <v>3</v>
      </c>
      <c r="C3" s="77" t="s">
        <v>4</v>
      </c>
      <c r="D3" s="116" t="s">
        <v>27</v>
      </c>
      <c r="E3" s="116"/>
      <c r="F3" s="118"/>
    </row>
    <row r="4" spans="1:8">
      <c r="A4" s="105"/>
      <c r="B4" s="78"/>
      <c r="C4" s="78"/>
      <c r="D4" s="117"/>
      <c r="E4" s="117"/>
      <c r="F4" s="119"/>
    </row>
    <row r="5" spans="1:8" ht="16.5" thickBot="1">
      <c r="A5" s="106"/>
      <c r="B5" s="79"/>
      <c r="C5" s="79"/>
      <c r="D5" s="27" t="s">
        <v>6</v>
      </c>
      <c r="E5" s="27" t="s">
        <v>7</v>
      </c>
      <c r="F5" s="119"/>
    </row>
    <row r="6" spans="1:8">
      <c r="A6" s="39" t="s">
        <v>8</v>
      </c>
      <c r="B6" s="35" t="s">
        <v>28</v>
      </c>
      <c r="C6" s="36">
        <v>1500</v>
      </c>
      <c r="D6" s="13">
        <v>1220</v>
      </c>
      <c r="E6" s="13">
        <f>(D6+150)</f>
        <v>1370</v>
      </c>
      <c r="F6" s="120"/>
      <c r="H6" s="14"/>
    </row>
    <row r="7" spans="1:8">
      <c r="A7" s="40" t="s">
        <v>8</v>
      </c>
      <c r="B7" s="35" t="s">
        <v>28</v>
      </c>
      <c r="C7" s="37">
        <v>1800</v>
      </c>
      <c r="D7" s="8">
        <v>1300</v>
      </c>
      <c r="E7" s="13">
        <f t="shared" ref="E7:E15" si="0">(D7+150)</f>
        <v>1450</v>
      </c>
      <c r="F7" s="120"/>
    </row>
    <row r="8" spans="1:8">
      <c r="A8" s="40" t="s">
        <v>8</v>
      </c>
      <c r="B8" s="35" t="s">
        <v>28</v>
      </c>
      <c r="C8" s="37">
        <v>2000</v>
      </c>
      <c r="D8" s="8">
        <v>1400</v>
      </c>
      <c r="E8" s="13">
        <f t="shared" si="0"/>
        <v>1550</v>
      </c>
      <c r="F8" s="120"/>
    </row>
    <row r="9" spans="1:8">
      <c r="A9" s="32" t="s">
        <v>8</v>
      </c>
      <c r="B9" s="29" t="s">
        <v>28</v>
      </c>
      <c r="C9" s="11">
        <v>2500</v>
      </c>
      <c r="D9" s="11">
        <v>1550</v>
      </c>
      <c r="E9" s="29">
        <f t="shared" si="0"/>
        <v>1700</v>
      </c>
      <c r="F9" s="120"/>
    </row>
    <row r="10" spans="1:8">
      <c r="A10" s="40" t="s">
        <v>8</v>
      </c>
      <c r="B10" s="35" t="s">
        <v>28</v>
      </c>
      <c r="C10" s="37">
        <v>3000</v>
      </c>
      <c r="D10" s="8">
        <v>1690</v>
      </c>
      <c r="E10" s="13">
        <f t="shared" si="0"/>
        <v>1840</v>
      </c>
      <c r="F10" s="120"/>
    </row>
    <row r="11" spans="1:8">
      <c r="A11" s="40" t="s">
        <v>8</v>
      </c>
      <c r="B11" s="35" t="s">
        <v>28</v>
      </c>
      <c r="C11" s="37">
        <v>3500</v>
      </c>
      <c r="D11" s="8">
        <v>1990</v>
      </c>
      <c r="E11" s="13">
        <f t="shared" si="0"/>
        <v>2140</v>
      </c>
      <c r="F11" s="120"/>
    </row>
    <row r="12" spans="1:8">
      <c r="A12" s="40" t="s">
        <v>8</v>
      </c>
      <c r="B12" s="35" t="s">
        <v>28</v>
      </c>
      <c r="C12" s="37">
        <v>4000</v>
      </c>
      <c r="D12" s="8">
        <v>2180</v>
      </c>
      <c r="E12" s="13">
        <f t="shared" si="0"/>
        <v>2330</v>
      </c>
      <c r="F12" s="120"/>
    </row>
    <row r="13" spans="1:8">
      <c r="A13" s="40" t="s">
        <v>8</v>
      </c>
      <c r="B13" s="35" t="s">
        <v>28</v>
      </c>
      <c r="C13" s="37">
        <v>4500</v>
      </c>
      <c r="D13" s="8">
        <v>2390</v>
      </c>
      <c r="E13" s="13">
        <f t="shared" si="0"/>
        <v>2540</v>
      </c>
      <c r="F13" s="120"/>
    </row>
    <row r="14" spans="1:8">
      <c r="A14" s="40" t="s">
        <v>8</v>
      </c>
      <c r="B14" s="35" t="s">
        <v>28</v>
      </c>
      <c r="C14" s="37">
        <v>5000</v>
      </c>
      <c r="D14" s="8">
        <v>2880</v>
      </c>
      <c r="E14" s="13">
        <f t="shared" si="0"/>
        <v>3030</v>
      </c>
      <c r="F14" s="120"/>
    </row>
    <row r="15" spans="1:8" ht="16.5" thickBot="1">
      <c r="A15" s="41" t="s">
        <v>8</v>
      </c>
      <c r="B15" s="35" t="s">
        <v>28</v>
      </c>
      <c r="C15" s="38">
        <v>5500</v>
      </c>
      <c r="D15" s="9">
        <v>3150</v>
      </c>
      <c r="E15" s="13">
        <f t="shared" si="0"/>
        <v>3300</v>
      </c>
      <c r="F15" s="121"/>
    </row>
    <row r="16" spans="1:8">
      <c r="A16" s="61"/>
      <c r="B16" s="61"/>
      <c r="C16" s="61"/>
      <c r="D16" s="61"/>
      <c r="E16" s="61"/>
      <c r="F16" s="61"/>
      <c r="G16" s="6"/>
    </row>
    <row r="17" spans="1:8" ht="19.5" customHeight="1" thickBot="1">
      <c r="A17" s="63"/>
      <c r="B17" s="63"/>
      <c r="C17" s="63"/>
      <c r="D17" s="63"/>
      <c r="E17" s="63"/>
      <c r="F17" s="63"/>
    </row>
    <row r="18" spans="1:8" ht="21" customHeight="1" thickBot="1">
      <c r="A18" s="122" t="s">
        <v>29</v>
      </c>
      <c r="B18" s="123"/>
      <c r="C18" s="123"/>
      <c r="D18" s="123"/>
      <c r="E18" s="123"/>
      <c r="F18" s="124"/>
      <c r="H18" s="6"/>
    </row>
    <row r="19" spans="1:8" ht="15.75" customHeight="1">
      <c r="A19" s="104" t="s">
        <v>2</v>
      </c>
      <c r="B19" s="77" t="s">
        <v>3</v>
      </c>
      <c r="C19" s="77" t="s">
        <v>4</v>
      </c>
      <c r="D19" s="116" t="s">
        <v>5</v>
      </c>
      <c r="E19" s="116"/>
      <c r="F19" s="110"/>
    </row>
    <row r="20" spans="1:8">
      <c r="A20" s="105"/>
      <c r="B20" s="78"/>
      <c r="C20" s="78"/>
      <c r="D20" s="117"/>
      <c r="E20" s="117"/>
      <c r="F20" s="82"/>
    </row>
    <row r="21" spans="1:8" ht="16.5" thickBot="1">
      <c r="A21" s="106"/>
      <c r="B21" s="79"/>
      <c r="C21" s="79"/>
      <c r="D21" s="27" t="s">
        <v>6</v>
      </c>
      <c r="E21" s="27" t="s">
        <v>7</v>
      </c>
      <c r="F21" s="82"/>
    </row>
    <row r="22" spans="1:8">
      <c r="A22" s="39" t="s">
        <v>8</v>
      </c>
      <c r="B22" s="35" t="s">
        <v>30</v>
      </c>
      <c r="C22" s="36">
        <v>1500</v>
      </c>
      <c r="D22" s="13">
        <v>1280</v>
      </c>
      <c r="E22" s="13">
        <f>(D22+150)</f>
        <v>1430</v>
      </c>
      <c r="F22" s="82"/>
    </row>
    <row r="23" spans="1:8">
      <c r="A23" s="40" t="s">
        <v>8</v>
      </c>
      <c r="B23" s="35" t="s">
        <v>30</v>
      </c>
      <c r="C23" s="37">
        <v>1800</v>
      </c>
      <c r="D23" s="8">
        <v>1330</v>
      </c>
      <c r="E23" s="13">
        <f t="shared" ref="E23:E31" si="1">(D23+150)</f>
        <v>1480</v>
      </c>
      <c r="F23" s="82"/>
    </row>
    <row r="24" spans="1:8">
      <c r="A24" s="40" t="s">
        <v>8</v>
      </c>
      <c r="B24" s="35" t="s">
        <v>30</v>
      </c>
      <c r="C24" s="37">
        <v>2000</v>
      </c>
      <c r="D24" s="8">
        <v>1500</v>
      </c>
      <c r="E24" s="13">
        <f t="shared" si="1"/>
        <v>1650</v>
      </c>
      <c r="F24" s="82"/>
    </row>
    <row r="25" spans="1:8">
      <c r="A25" s="32" t="s">
        <v>8</v>
      </c>
      <c r="B25" s="29" t="s">
        <v>30</v>
      </c>
      <c r="C25" s="11">
        <v>2500</v>
      </c>
      <c r="D25" s="11">
        <v>1650</v>
      </c>
      <c r="E25" s="29">
        <f t="shared" si="1"/>
        <v>1800</v>
      </c>
      <c r="F25" s="82"/>
    </row>
    <row r="26" spans="1:8">
      <c r="A26" s="40" t="s">
        <v>8</v>
      </c>
      <c r="B26" s="35" t="s">
        <v>30</v>
      </c>
      <c r="C26" s="37">
        <v>3000</v>
      </c>
      <c r="D26" s="8">
        <v>1790</v>
      </c>
      <c r="E26" s="13">
        <f t="shared" si="1"/>
        <v>1940</v>
      </c>
      <c r="F26" s="82"/>
    </row>
    <row r="27" spans="1:8">
      <c r="A27" s="40" t="s">
        <v>8</v>
      </c>
      <c r="B27" s="35" t="s">
        <v>30</v>
      </c>
      <c r="C27" s="37">
        <v>3500</v>
      </c>
      <c r="D27" s="8">
        <v>2080</v>
      </c>
      <c r="E27" s="13">
        <f t="shared" si="1"/>
        <v>2230</v>
      </c>
      <c r="F27" s="82"/>
    </row>
    <row r="28" spans="1:8">
      <c r="A28" s="40" t="s">
        <v>8</v>
      </c>
      <c r="B28" s="35" t="s">
        <v>30</v>
      </c>
      <c r="C28" s="37">
        <v>4000</v>
      </c>
      <c r="D28" s="8">
        <v>2280</v>
      </c>
      <c r="E28" s="13">
        <f t="shared" si="1"/>
        <v>2430</v>
      </c>
      <c r="F28" s="82"/>
    </row>
    <row r="29" spans="1:8">
      <c r="A29" s="40" t="s">
        <v>8</v>
      </c>
      <c r="B29" s="35" t="s">
        <v>30</v>
      </c>
      <c r="C29" s="37">
        <v>4500</v>
      </c>
      <c r="D29" s="8">
        <v>2460</v>
      </c>
      <c r="E29" s="13">
        <f t="shared" si="1"/>
        <v>2610</v>
      </c>
      <c r="F29" s="82"/>
    </row>
    <row r="30" spans="1:8">
      <c r="A30" s="40" t="s">
        <v>8</v>
      </c>
      <c r="B30" s="35" t="s">
        <v>30</v>
      </c>
      <c r="C30" s="37">
        <v>5000</v>
      </c>
      <c r="D30" s="8">
        <v>3170</v>
      </c>
      <c r="E30" s="13">
        <f t="shared" si="1"/>
        <v>3320</v>
      </c>
      <c r="F30" s="82"/>
      <c r="G30" s="6"/>
    </row>
    <row r="31" spans="1:8" ht="16.5" thickBot="1">
      <c r="A31" s="41" t="s">
        <v>8</v>
      </c>
      <c r="B31" s="35" t="s">
        <v>30</v>
      </c>
      <c r="C31" s="38">
        <v>5500</v>
      </c>
      <c r="D31" s="9">
        <v>3440</v>
      </c>
      <c r="E31" s="13">
        <f t="shared" si="1"/>
        <v>3590</v>
      </c>
      <c r="F31" s="83"/>
    </row>
    <row r="32" spans="1:8">
      <c r="A32" s="61"/>
      <c r="B32" s="61"/>
      <c r="C32" s="61"/>
      <c r="D32" s="61"/>
      <c r="E32" s="61"/>
      <c r="F32" s="61"/>
      <c r="H32" s="6"/>
    </row>
    <row r="33" spans="1:6" ht="16.5" thickBot="1">
      <c r="A33" s="63"/>
      <c r="B33" s="63"/>
      <c r="C33" s="63"/>
      <c r="D33" s="63"/>
      <c r="E33" s="63"/>
      <c r="F33" s="63"/>
    </row>
    <row r="34" spans="1:6" ht="21.75" thickBot="1">
      <c r="A34" s="68" t="s">
        <v>31</v>
      </c>
      <c r="B34" s="69"/>
      <c r="C34" s="69"/>
      <c r="D34" s="69"/>
      <c r="E34" s="69"/>
      <c r="F34" s="70"/>
    </row>
    <row r="35" spans="1:6" ht="15.75" customHeight="1">
      <c r="A35" s="104" t="s">
        <v>2</v>
      </c>
      <c r="B35" s="77" t="s">
        <v>3</v>
      </c>
      <c r="C35" s="77" t="s">
        <v>4</v>
      </c>
      <c r="D35" s="116" t="s">
        <v>5</v>
      </c>
      <c r="E35" s="116"/>
      <c r="F35" s="80"/>
    </row>
    <row r="36" spans="1:6">
      <c r="A36" s="105"/>
      <c r="B36" s="78"/>
      <c r="C36" s="78"/>
      <c r="D36" s="117"/>
      <c r="E36" s="117"/>
      <c r="F36" s="81"/>
    </row>
    <row r="37" spans="1:6" ht="16.5" thickBot="1">
      <c r="A37" s="106"/>
      <c r="B37" s="79"/>
      <c r="C37" s="79"/>
      <c r="D37" s="27" t="s">
        <v>6</v>
      </c>
      <c r="E37" s="27" t="s">
        <v>7</v>
      </c>
      <c r="F37" s="81"/>
    </row>
    <row r="38" spans="1:6">
      <c r="A38" s="39" t="s">
        <v>8</v>
      </c>
      <c r="B38" s="35" t="s">
        <v>30</v>
      </c>
      <c r="C38" s="36">
        <v>1500</v>
      </c>
      <c r="D38" s="13">
        <v>2341</v>
      </c>
      <c r="E38" s="13">
        <f>(D38+200)</f>
        <v>2541</v>
      </c>
      <c r="F38" s="81"/>
    </row>
    <row r="39" spans="1:6">
      <c r="A39" s="40" t="s">
        <v>8</v>
      </c>
      <c r="B39" s="35" t="s">
        <v>30</v>
      </c>
      <c r="C39" s="37">
        <v>1800</v>
      </c>
      <c r="D39" s="8">
        <v>2577</v>
      </c>
      <c r="E39" s="13">
        <f t="shared" ref="E39:E47" si="2">(D39+200)</f>
        <v>2777</v>
      </c>
      <c r="F39" s="81"/>
    </row>
    <row r="40" spans="1:6">
      <c r="A40" s="40" t="s">
        <v>8</v>
      </c>
      <c r="B40" s="35" t="s">
        <v>30</v>
      </c>
      <c r="C40" s="37">
        <v>2000</v>
      </c>
      <c r="D40" s="8">
        <v>2891</v>
      </c>
      <c r="E40" s="13">
        <f t="shared" si="2"/>
        <v>3091</v>
      </c>
      <c r="F40" s="81"/>
    </row>
    <row r="41" spans="1:6">
      <c r="A41" s="32" t="s">
        <v>8</v>
      </c>
      <c r="B41" s="29" t="s">
        <v>30</v>
      </c>
      <c r="C41" s="11">
        <v>2500</v>
      </c>
      <c r="D41" s="11">
        <v>3369</v>
      </c>
      <c r="E41" s="29">
        <f t="shared" si="2"/>
        <v>3569</v>
      </c>
      <c r="F41" s="81"/>
    </row>
    <row r="42" spans="1:6">
      <c r="A42" s="40" t="s">
        <v>8</v>
      </c>
      <c r="B42" s="35" t="s">
        <v>30</v>
      </c>
      <c r="C42" s="37">
        <v>3000</v>
      </c>
      <c r="D42" s="8">
        <v>3826</v>
      </c>
      <c r="E42" s="13">
        <f t="shared" si="2"/>
        <v>4026</v>
      </c>
      <c r="F42" s="81"/>
    </row>
    <row r="43" spans="1:6">
      <c r="A43" s="40" t="s">
        <v>8</v>
      </c>
      <c r="B43" s="35" t="s">
        <v>30</v>
      </c>
      <c r="C43" s="37">
        <v>3500</v>
      </c>
      <c r="D43" s="8">
        <v>4464</v>
      </c>
      <c r="E43" s="13">
        <f t="shared" si="2"/>
        <v>4664</v>
      </c>
      <c r="F43" s="81"/>
    </row>
    <row r="44" spans="1:6">
      <c r="A44" s="40" t="s">
        <v>8</v>
      </c>
      <c r="B44" s="35" t="s">
        <v>30</v>
      </c>
      <c r="C44" s="37">
        <v>4000</v>
      </c>
      <c r="D44" s="8">
        <v>4992</v>
      </c>
      <c r="E44" s="13">
        <f t="shared" si="2"/>
        <v>5192</v>
      </c>
      <c r="F44" s="81"/>
    </row>
    <row r="45" spans="1:6">
      <c r="A45" s="40" t="s">
        <v>8</v>
      </c>
      <c r="B45" s="35" t="s">
        <v>30</v>
      </c>
      <c r="C45" s="37">
        <v>4500</v>
      </c>
      <c r="D45" s="8">
        <v>5497</v>
      </c>
      <c r="E45" s="13">
        <f t="shared" si="2"/>
        <v>5697</v>
      </c>
      <c r="F45" s="81"/>
    </row>
    <row r="46" spans="1:6">
      <c r="A46" s="40" t="s">
        <v>8</v>
      </c>
      <c r="B46" s="35" t="s">
        <v>30</v>
      </c>
      <c r="C46" s="37">
        <v>5000</v>
      </c>
      <c r="D46" s="8">
        <v>6598</v>
      </c>
      <c r="E46" s="13">
        <f t="shared" si="2"/>
        <v>6798</v>
      </c>
      <c r="F46" s="81"/>
    </row>
    <row r="47" spans="1:6" ht="16.5" thickBot="1">
      <c r="A47" s="41" t="s">
        <v>8</v>
      </c>
      <c r="B47" s="35" t="s">
        <v>30</v>
      </c>
      <c r="C47" s="38">
        <v>5500</v>
      </c>
      <c r="D47" s="9">
        <v>7205</v>
      </c>
      <c r="E47" s="13">
        <f t="shared" si="2"/>
        <v>7405</v>
      </c>
      <c r="F47" s="127"/>
    </row>
    <row r="48" spans="1:6">
      <c r="A48" s="125"/>
      <c r="B48" s="61"/>
      <c r="C48" s="61"/>
      <c r="D48" s="61"/>
      <c r="E48" s="61"/>
      <c r="F48" s="61"/>
    </row>
    <row r="49" spans="1:17" ht="16.5" thickBot="1">
      <c r="A49" s="126"/>
      <c r="B49" s="62"/>
      <c r="C49" s="62"/>
      <c r="D49" s="62"/>
      <c r="E49" s="62"/>
      <c r="F49" s="62"/>
    </row>
    <row r="50" spans="1:17" ht="19.5" thickBot="1">
      <c r="A50" s="68" t="s">
        <v>15</v>
      </c>
      <c r="B50" s="69"/>
      <c r="C50" s="69"/>
      <c r="D50" s="69"/>
      <c r="E50" s="69"/>
      <c r="F50" s="70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8.75">
      <c r="A51" s="99" t="s">
        <v>2</v>
      </c>
      <c r="B51" s="100"/>
      <c r="C51" s="101" t="s">
        <v>5</v>
      </c>
      <c r="D51" s="102"/>
      <c r="E51" s="102"/>
      <c r="F51" s="103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>
      <c r="A52" s="90" t="s">
        <v>16</v>
      </c>
      <c r="B52" s="91"/>
      <c r="C52" s="93">
        <v>100</v>
      </c>
      <c r="D52" s="93"/>
      <c r="E52" s="93"/>
      <c r="F52" s="94"/>
      <c r="G52" s="28"/>
      <c r="H52" s="28"/>
      <c r="I52" s="28"/>
      <c r="J52" s="128"/>
      <c r="K52" s="128"/>
      <c r="L52" s="128"/>
      <c r="M52" s="128"/>
      <c r="N52" s="128"/>
      <c r="O52" s="128"/>
      <c r="P52" s="128"/>
      <c r="Q52" s="128"/>
    </row>
    <row r="53" spans="1:17">
      <c r="A53" s="90" t="s">
        <v>17</v>
      </c>
      <c r="B53" s="91"/>
      <c r="C53" s="92">
        <v>150</v>
      </c>
      <c r="D53" s="93"/>
      <c r="E53" s="93"/>
      <c r="F53" s="94"/>
      <c r="G53" s="28"/>
      <c r="H53" s="28"/>
      <c r="I53" s="28"/>
      <c r="J53" s="49"/>
      <c r="K53" s="49"/>
      <c r="L53" s="49"/>
      <c r="M53" s="49"/>
      <c r="N53" s="49"/>
      <c r="O53" s="49"/>
      <c r="P53" s="49"/>
      <c r="Q53" s="49"/>
    </row>
    <row r="54" spans="1:17" ht="16.5" thickBot="1">
      <c r="A54" s="95" t="s">
        <v>18</v>
      </c>
      <c r="B54" s="96"/>
      <c r="C54" s="97">
        <v>280</v>
      </c>
      <c r="D54" s="97"/>
      <c r="E54" s="97"/>
      <c r="F54" s="98"/>
      <c r="G54" s="28"/>
      <c r="H54" s="28"/>
      <c r="I54" s="28"/>
      <c r="J54" s="128"/>
      <c r="K54" s="128"/>
      <c r="L54" s="128"/>
      <c r="M54" s="128"/>
      <c r="N54" s="128"/>
      <c r="O54" s="128"/>
      <c r="P54" s="128"/>
      <c r="Q54" s="128"/>
    </row>
    <row r="55" spans="1:17">
      <c r="A55" s="48"/>
      <c r="B55" s="48"/>
      <c r="C55" s="48"/>
      <c r="D55" s="16"/>
      <c r="E55" s="1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>
      <c r="A56" s="48"/>
      <c r="B56" s="48"/>
      <c r="C56" s="48"/>
      <c r="D56" s="16"/>
      <c r="E56" s="16"/>
    </row>
    <row r="57" spans="1:17">
      <c r="A57" s="48"/>
      <c r="B57" s="48"/>
      <c r="C57" s="48"/>
      <c r="D57" s="16"/>
      <c r="E57" s="16"/>
    </row>
    <row r="58" spans="1:17">
      <c r="A58" s="17"/>
      <c r="B58" s="17"/>
      <c r="C58" s="17"/>
      <c r="D58" s="48"/>
      <c r="E58" s="48"/>
    </row>
    <row r="59" spans="1:17">
      <c r="A59" s="48"/>
      <c r="B59" s="48"/>
      <c r="C59" s="48"/>
      <c r="D59" s="16"/>
      <c r="E59" s="16"/>
    </row>
    <row r="60" spans="1:17">
      <c r="A60" s="48"/>
      <c r="B60" s="48"/>
      <c r="C60" s="48"/>
      <c r="D60" s="16"/>
      <c r="E60" s="16"/>
    </row>
    <row r="61" spans="1:17">
      <c r="A61" s="48"/>
      <c r="B61" s="48"/>
      <c r="C61" s="48"/>
      <c r="D61" s="16"/>
      <c r="E61" s="16"/>
    </row>
    <row r="62" spans="1:17">
      <c r="A62" s="48"/>
      <c r="B62" s="48"/>
      <c r="C62" s="48"/>
      <c r="D62" s="16"/>
      <c r="E62" s="16"/>
    </row>
    <row r="63" spans="1:17">
      <c r="A63" s="17"/>
      <c r="B63" s="17"/>
      <c r="C63" s="17"/>
      <c r="D63" s="48"/>
      <c r="E63" s="48"/>
    </row>
    <row r="64" spans="1:17">
      <c r="A64" s="48"/>
      <c r="B64" s="48"/>
      <c r="C64" s="48"/>
      <c r="D64" s="48"/>
      <c r="E64" s="48"/>
    </row>
    <row r="65" spans="1:5">
      <c r="A65" s="48"/>
      <c r="B65" s="48"/>
      <c r="C65" s="48"/>
      <c r="D65" s="16"/>
      <c r="E65" s="16"/>
    </row>
    <row r="66" spans="1:5">
      <c r="A66" s="48"/>
      <c r="B66" s="48"/>
      <c r="C66" s="48"/>
      <c r="D66" s="16"/>
      <c r="E66" s="16"/>
    </row>
    <row r="67" spans="1:5">
      <c r="A67" s="48"/>
      <c r="B67" s="48"/>
      <c r="C67" s="48"/>
      <c r="D67" s="16"/>
      <c r="E67" s="16"/>
    </row>
    <row r="68" spans="1:5">
      <c r="A68" s="48"/>
      <c r="B68" s="48"/>
      <c r="C68" s="48"/>
      <c r="D68" s="16"/>
      <c r="E68" s="16"/>
    </row>
    <row r="69" spans="1:5">
      <c r="A69" s="48"/>
      <c r="B69" s="48"/>
      <c r="C69" s="48"/>
      <c r="D69" s="16"/>
      <c r="E69" s="16"/>
    </row>
    <row r="70" spans="1:5">
      <c r="A70" s="7"/>
      <c r="B70" s="7"/>
      <c r="C70" s="7"/>
      <c r="D70" s="7"/>
      <c r="E70" s="7"/>
    </row>
    <row r="71" spans="1:5">
      <c r="A71" s="48"/>
      <c r="B71" s="48"/>
      <c r="C71" s="48"/>
      <c r="D71" s="16"/>
      <c r="E71" s="16"/>
    </row>
    <row r="72" spans="1:5">
      <c r="A72" s="48"/>
      <c r="B72" s="48"/>
      <c r="C72" s="48"/>
      <c r="D72" s="16"/>
      <c r="E72" s="16"/>
    </row>
    <row r="73" spans="1:5">
      <c r="A73" s="48"/>
      <c r="B73" s="48"/>
      <c r="C73" s="48"/>
      <c r="D73" s="16"/>
      <c r="E73" s="16"/>
    </row>
    <row r="74" spans="1:5">
      <c r="A74" s="48"/>
      <c r="B74" s="48"/>
      <c r="C74" s="48"/>
      <c r="D74" s="16"/>
      <c r="E74" s="16"/>
    </row>
    <row r="75" spans="1:5">
      <c r="A75" s="48"/>
      <c r="B75" s="48"/>
      <c r="C75" s="48"/>
      <c r="D75" s="16"/>
      <c r="E75" s="16"/>
    </row>
    <row r="76" spans="1:5">
      <c r="A76" s="16"/>
      <c r="B76" s="16"/>
      <c r="C76" s="16"/>
      <c r="D76" s="1"/>
      <c r="E76" s="1"/>
    </row>
    <row r="77" spans="1:5">
      <c r="A77" s="16"/>
      <c r="B77" s="16"/>
      <c r="C77" s="16"/>
      <c r="D77" s="48"/>
      <c r="E77" s="48"/>
    </row>
    <row r="78" spans="1:5">
      <c r="A78" s="1"/>
      <c r="B78" s="1"/>
      <c r="C78" s="1"/>
      <c r="D78" s="16"/>
      <c r="E78" s="16"/>
    </row>
    <row r="79" spans="1:5">
      <c r="A79" s="19"/>
      <c r="B79" s="19"/>
      <c r="C79" s="19"/>
      <c r="D79" s="16"/>
      <c r="E79" s="16"/>
    </row>
    <row r="80" spans="1:5">
      <c r="A80" s="19"/>
      <c r="B80" s="19"/>
      <c r="C80" s="19"/>
      <c r="D80" s="16"/>
      <c r="E80" s="16"/>
    </row>
    <row r="81" spans="1:5">
      <c r="A81" s="19"/>
      <c r="B81" s="19"/>
      <c r="C81" s="19"/>
      <c r="D81" s="16"/>
      <c r="E81" s="16"/>
    </row>
    <row r="82" spans="1:5">
      <c r="A82" s="19"/>
      <c r="B82" s="19"/>
      <c r="C82" s="19"/>
      <c r="D82" s="16"/>
      <c r="E82" s="16"/>
    </row>
    <row r="83" spans="1:5">
      <c r="A83" s="15"/>
      <c r="B83" s="15"/>
      <c r="C83" s="15"/>
      <c r="D83" s="15"/>
      <c r="E83" s="15"/>
    </row>
    <row r="84" spans="1:5">
      <c r="A84" s="15"/>
      <c r="B84" s="15"/>
      <c r="C84" s="15"/>
      <c r="D84" s="15"/>
      <c r="E84" s="15"/>
    </row>
    <row r="85" spans="1:5">
      <c r="A85" s="15"/>
      <c r="B85" s="15"/>
      <c r="C85" s="15"/>
      <c r="D85" s="15"/>
      <c r="E85" s="15"/>
    </row>
    <row r="86" spans="1:5">
      <c r="A86" s="15"/>
      <c r="B86" s="15"/>
      <c r="C86" s="15"/>
      <c r="D86" s="15"/>
      <c r="E86" s="15"/>
    </row>
  </sheetData>
  <mergeCells count="34">
    <mergeCell ref="J54:M54"/>
    <mergeCell ref="N54:Q54"/>
    <mergeCell ref="A54:B54"/>
    <mergeCell ref="C54:F54"/>
    <mergeCell ref="J52:M52"/>
    <mergeCell ref="N52:Q52"/>
    <mergeCell ref="A52:B52"/>
    <mergeCell ref="C52:F52"/>
    <mergeCell ref="A53:B53"/>
    <mergeCell ref="A2:F2"/>
    <mergeCell ref="A35:A37"/>
    <mergeCell ref="B35:B37"/>
    <mergeCell ref="C35:C37"/>
    <mergeCell ref="D35:E36"/>
    <mergeCell ref="A34:F34"/>
    <mergeCell ref="F35:F47"/>
    <mergeCell ref="B3:B5"/>
    <mergeCell ref="C3:C5"/>
    <mergeCell ref="D3:E4"/>
    <mergeCell ref="A32:F33"/>
    <mergeCell ref="A16:F17"/>
    <mergeCell ref="A51:B51"/>
    <mergeCell ref="C51:F51"/>
    <mergeCell ref="C53:F53"/>
    <mergeCell ref="D19:E20"/>
    <mergeCell ref="F3:F15"/>
    <mergeCell ref="A18:F18"/>
    <mergeCell ref="A19:A21"/>
    <mergeCell ref="B19:B21"/>
    <mergeCell ref="F19:F31"/>
    <mergeCell ref="A50:F50"/>
    <mergeCell ref="A48:F49"/>
    <mergeCell ref="C19:C21"/>
    <mergeCell ref="A3:A5"/>
  </mergeCells>
  <phoneticPr fontId="2" type="noConversion"/>
  <hyperlinks>
    <hyperlink ref="A1" r:id="rId1" xr:uid="{0F3E4AD6-25BA-4626-8366-806AE31586AE}"/>
  </hyperlinks>
  <pageMargins left="0.23622047244094491" right="0.23622047244094491" top="0.74803149606299213" bottom="0.74803149606299213" header="0.25568181818181818" footer="0.31496062992125984"/>
  <pageSetup paperSize="9" scale="87" orientation="landscape" r:id="rId2"/>
  <headerFooter scaleWithDoc="0"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8"/>
  <sheetViews>
    <sheetView zoomScale="115" zoomScaleNormal="115" workbookViewId="0">
      <selection activeCell="A3" sqref="A3:A5"/>
    </sheetView>
  </sheetViews>
  <sheetFormatPr defaultColWidth="10.875" defaultRowHeight="15.75"/>
  <cols>
    <col min="1" max="1" width="12.875" style="2" customWidth="1"/>
    <col min="2" max="2" width="10.625" style="2" customWidth="1"/>
    <col min="3" max="3" width="9.625" style="2" customWidth="1"/>
    <col min="4" max="4" width="5.375" style="2" customWidth="1"/>
    <col min="5" max="5" width="6.375" style="2" customWidth="1"/>
    <col min="6" max="6" width="21.375" style="2" customWidth="1"/>
    <col min="7" max="16384" width="10.875" style="2"/>
  </cols>
  <sheetData>
    <row r="1" spans="1:9">
      <c r="A1" s="129" t="s">
        <v>0</v>
      </c>
      <c r="B1" s="129"/>
    </row>
    <row r="2" spans="1:9" ht="21.75" thickBot="1">
      <c r="A2" s="68" t="s">
        <v>32</v>
      </c>
      <c r="B2" s="69"/>
      <c r="C2" s="69"/>
      <c r="D2" s="69"/>
      <c r="E2" s="69"/>
      <c r="F2" s="70"/>
      <c r="G2" s="57"/>
    </row>
    <row r="3" spans="1:9" ht="17.25" customHeight="1">
      <c r="A3" s="104" t="s">
        <v>2</v>
      </c>
      <c r="B3" s="77" t="s">
        <v>3</v>
      </c>
      <c r="C3" s="77" t="s">
        <v>4</v>
      </c>
      <c r="D3" s="116" t="s">
        <v>5</v>
      </c>
      <c r="E3" s="116"/>
      <c r="F3" s="110"/>
      <c r="G3" s="57"/>
    </row>
    <row r="4" spans="1:9" ht="17.25" customHeight="1">
      <c r="A4" s="105"/>
      <c r="B4" s="78"/>
      <c r="C4" s="78"/>
      <c r="D4" s="117"/>
      <c r="E4" s="117"/>
      <c r="F4" s="82"/>
      <c r="G4" s="57"/>
    </row>
    <row r="5" spans="1:9" ht="17.25" customHeight="1" thickBot="1">
      <c r="A5" s="106"/>
      <c r="B5" s="79"/>
      <c r="C5" s="79"/>
      <c r="D5" s="27" t="s">
        <v>6</v>
      </c>
      <c r="E5" s="27" t="s">
        <v>7</v>
      </c>
      <c r="F5" s="82"/>
      <c r="G5" s="57"/>
    </row>
    <row r="6" spans="1:9" ht="17.25" customHeight="1">
      <c r="A6" s="39" t="s">
        <v>8</v>
      </c>
      <c r="B6" s="42">
        <v>133</v>
      </c>
      <c r="C6" s="36">
        <v>1500</v>
      </c>
      <c r="D6" s="20">
        <v>2000</v>
      </c>
      <c r="E6" s="30">
        <f>(D6+300)</f>
        <v>2300</v>
      </c>
      <c r="F6" s="82"/>
      <c r="G6" s="57"/>
      <c r="I6" s="21"/>
    </row>
    <row r="7" spans="1:9" ht="17.25" customHeight="1">
      <c r="A7" s="40" t="s">
        <v>8</v>
      </c>
      <c r="B7" s="43">
        <v>133</v>
      </c>
      <c r="C7" s="37">
        <v>1800</v>
      </c>
      <c r="D7" s="22">
        <v>2100</v>
      </c>
      <c r="E7" s="30">
        <f>(D7+300)</f>
        <v>2400</v>
      </c>
      <c r="F7" s="82"/>
      <c r="G7" s="57"/>
      <c r="I7" s="21"/>
    </row>
    <row r="8" spans="1:9" ht="17.25" customHeight="1">
      <c r="A8" s="40" t="s">
        <v>8</v>
      </c>
      <c r="B8" s="43">
        <v>133</v>
      </c>
      <c r="C8" s="37">
        <v>2000</v>
      </c>
      <c r="D8" s="22">
        <v>2250</v>
      </c>
      <c r="E8" s="30">
        <f>(D8+300)</f>
        <v>2550</v>
      </c>
      <c r="F8" s="82"/>
      <c r="G8" s="57"/>
      <c r="I8" s="21"/>
    </row>
    <row r="9" spans="1:9" ht="17.25" customHeight="1">
      <c r="A9" s="32" t="s">
        <v>8</v>
      </c>
      <c r="B9" s="33">
        <v>133</v>
      </c>
      <c r="C9" s="11">
        <v>2500</v>
      </c>
      <c r="D9" s="23">
        <v>2550</v>
      </c>
      <c r="E9" s="31">
        <f t="shared" ref="E9:E15" si="0">(D9+300)</f>
        <v>2850</v>
      </c>
      <c r="F9" s="82"/>
      <c r="G9" s="57"/>
      <c r="I9" s="24"/>
    </row>
    <row r="10" spans="1:9" ht="17.25" customHeight="1">
      <c r="A10" s="40" t="s">
        <v>8</v>
      </c>
      <c r="B10" s="43">
        <v>133</v>
      </c>
      <c r="C10" s="37">
        <v>3000</v>
      </c>
      <c r="D10" s="22">
        <v>2800</v>
      </c>
      <c r="E10" s="30">
        <f t="shared" si="0"/>
        <v>3100</v>
      </c>
      <c r="F10" s="82"/>
      <c r="G10" s="57"/>
      <c r="I10" s="21"/>
    </row>
    <row r="11" spans="1:9" ht="17.25" customHeight="1">
      <c r="A11" s="40" t="s">
        <v>8</v>
      </c>
      <c r="B11" s="43">
        <v>133</v>
      </c>
      <c r="C11" s="37">
        <v>3500</v>
      </c>
      <c r="D11" s="22">
        <v>3200</v>
      </c>
      <c r="E11" s="30">
        <f t="shared" si="0"/>
        <v>3500</v>
      </c>
      <c r="F11" s="82"/>
      <c r="G11" s="57"/>
      <c r="I11" s="21"/>
    </row>
    <row r="12" spans="1:9" ht="17.25" customHeight="1">
      <c r="A12" s="40" t="s">
        <v>8</v>
      </c>
      <c r="B12" s="43">
        <v>133</v>
      </c>
      <c r="C12" s="37">
        <v>4000</v>
      </c>
      <c r="D12" s="22">
        <v>3850</v>
      </c>
      <c r="E12" s="30">
        <f t="shared" si="0"/>
        <v>4150</v>
      </c>
      <c r="F12" s="82"/>
      <c r="G12" s="57"/>
      <c r="I12" s="21"/>
    </row>
    <row r="13" spans="1:9" ht="17.25" customHeight="1">
      <c r="A13" s="40" t="s">
        <v>8</v>
      </c>
      <c r="B13" s="43">
        <v>133</v>
      </c>
      <c r="C13" s="37">
        <v>4500</v>
      </c>
      <c r="D13" s="22">
        <v>4400</v>
      </c>
      <c r="E13" s="30">
        <f t="shared" si="0"/>
        <v>4700</v>
      </c>
      <c r="F13" s="82"/>
      <c r="G13" s="57"/>
      <c r="I13" s="21"/>
    </row>
    <row r="14" spans="1:9" ht="17.25" customHeight="1">
      <c r="A14" s="40" t="s">
        <v>8</v>
      </c>
      <c r="B14" s="43">
        <v>133</v>
      </c>
      <c r="C14" s="37">
        <v>5000</v>
      </c>
      <c r="D14" s="22">
        <v>4800</v>
      </c>
      <c r="E14" s="30">
        <f t="shared" si="0"/>
        <v>5100</v>
      </c>
      <c r="F14" s="82"/>
      <c r="G14" s="57"/>
      <c r="I14" s="21"/>
    </row>
    <row r="15" spans="1:9" ht="17.25" customHeight="1" thickBot="1">
      <c r="A15" s="41" t="s">
        <v>8</v>
      </c>
      <c r="B15" s="44">
        <v>133</v>
      </c>
      <c r="C15" s="38">
        <v>6000</v>
      </c>
      <c r="D15" s="25">
        <v>5100</v>
      </c>
      <c r="E15" s="30">
        <f t="shared" si="0"/>
        <v>5400</v>
      </c>
      <c r="F15" s="83"/>
      <c r="G15" s="57"/>
      <c r="H15" s="6"/>
      <c r="I15" s="21"/>
    </row>
    <row r="16" spans="1:9" ht="21">
      <c r="A16" s="61"/>
      <c r="B16" s="61"/>
      <c r="C16" s="61"/>
      <c r="D16" s="61"/>
      <c r="E16" s="61"/>
      <c r="F16" s="61"/>
      <c r="G16" s="57"/>
      <c r="I16" s="21"/>
    </row>
    <row r="17" spans="1:9" ht="13.5" customHeight="1" thickBot="1">
      <c r="A17" s="62"/>
      <c r="B17" s="62"/>
      <c r="C17" s="62"/>
      <c r="D17" s="62"/>
      <c r="E17" s="62"/>
      <c r="F17" s="62"/>
      <c r="G17" s="57"/>
      <c r="I17" s="21"/>
    </row>
    <row r="18" spans="1:9" ht="19.5" thickBot="1">
      <c r="A18" s="68" t="s">
        <v>15</v>
      </c>
      <c r="B18" s="69"/>
      <c r="C18" s="69"/>
      <c r="D18" s="69"/>
      <c r="E18" s="69"/>
      <c r="F18" s="70"/>
      <c r="G18" s="6"/>
    </row>
    <row r="19" spans="1:9">
      <c r="A19" s="99" t="s">
        <v>2</v>
      </c>
      <c r="B19" s="100"/>
      <c r="C19" s="101" t="s">
        <v>5</v>
      </c>
      <c r="D19" s="102"/>
      <c r="E19" s="102"/>
      <c r="F19" s="103"/>
    </row>
    <row r="20" spans="1:9">
      <c r="A20" s="90" t="s">
        <v>16</v>
      </c>
      <c r="B20" s="91"/>
      <c r="C20" s="93">
        <v>100</v>
      </c>
      <c r="D20" s="93"/>
      <c r="E20" s="93"/>
      <c r="F20" s="94"/>
    </row>
    <row r="21" spans="1:9">
      <c r="A21" s="90" t="s">
        <v>17</v>
      </c>
      <c r="B21" s="91"/>
      <c r="C21" s="92">
        <v>150</v>
      </c>
      <c r="D21" s="93"/>
      <c r="E21" s="93"/>
      <c r="F21" s="94"/>
    </row>
    <row r="22" spans="1:9" ht="16.5" thickBot="1">
      <c r="A22" s="95" t="s">
        <v>18</v>
      </c>
      <c r="B22" s="96"/>
      <c r="C22" s="97">
        <v>280</v>
      </c>
      <c r="D22" s="97"/>
      <c r="E22" s="97"/>
      <c r="F22" s="98"/>
    </row>
    <row r="23" spans="1:9">
      <c r="A23" s="48"/>
      <c r="B23" s="48"/>
      <c r="C23" s="48"/>
      <c r="D23" s="16"/>
      <c r="E23" s="16"/>
    </row>
    <row r="24" spans="1:9">
      <c r="A24" s="48"/>
      <c r="B24" s="48"/>
      <c r="C24" s="48"/>
      <c r="D24" s="16"/>
      <c r="E24" s="16"/>
    </row>
    <row r="25" spans="1:9">
      <c r="A25" s="48"/>
      <c r="B25" s="48"/>
      <c r="C25" s="48"/>
      <c r="D25" s="16"/>
      <c r="E25" s="16"/>
    </row>
    <row r="26" spans="1:9">
      <c r="A26" s="18"/>
      <c r="B26" s="18"/>
      <c r="C26" s="18"/>
      <c r="D26" s="7"/>
      <c r="E26" s="7"/>
    </row>
    <row r="27" spans="1:9">
      <c r="A27" s="48"/>
      <c r="B27" s="48"/>
      <c r="C27" s="48"/>
      <c r="D27" s="16"/>
      <c r="E27" s="16"/>
    </row>
    <row r="28" spans="1:9">
      <c r="A28" s="48"/>
      <c r="B28" s="48"/>
      <c r="C28" s="48"/>
      <c r="D28" s="16"/>
      <c r="E28" s="16"/>
    </row>
    <row r="29" spans="1:9">
      <c r="A29" s="48"/>
      <c r="B29" s="48"/>
      <c r="C29" s="48"/>
      <c r="D29" s="16"/>
      <c r="E29" s="16"/>
    </row>
    <row r="30" spans="1:9">
      <c r="A30" s="48"/>
      <c r="B30" s="48"/>
      <c r="C30" s="48"/>
      <c r="D30" s="16"/>
      <c r="E30" s="16"/>
    </row>
    <row r="31" spans="1:9">
      <c r="A31" s="48"/>
      <c r="B31" s="48"/>
      <c r="C31" s="48"/>
      <c r="D31" s="16"/>
      <c r="E31" s="16"/>
    </row>
    <row r="32" spans="1:9">
      <c r="A32" s="48"/>
      <c r="B32" s="48"/>
      <c r="C32" s="48"/>
      <c r="D32" s="16"/>
      <c r="E32" s="16"/>
    </row>
    <row r="33" spans="1:5">
      <c r="A33" s="17"/>
      <c r="B33" s="17"/>
      <c r="C33" s="17"/>
      <c r="D33" s="48"/>
      <c r="E33" s="48"/>
    </row>
    <row r="34" spans="1:5">
      <c r="A34" s="48"/>
      <c r="B34" s="48"/>
      <c r="C34" s="48"/>
      <c r="D34" s="48"/>
      <c r="E34" s="48"/>
    </row>
    <row r="35" spans="1:5">
      <c r="A35" s="48"/>
      <c r="B35" s="48"/>
      <c r="C35" s="48"/>
      <c r="D35" s="16"/>
      <c r="E35" s="16"/>
    </row>
    <row r="36" spans="1:5">
      <c r="A36" s="48"/>
      <c r="B36" s="48"/>
      <c r="C36" s="48"/>
      <c r="D36" s="16"/>
      <c r="E36" s="16"/>
    </row>
    <row r="37" spans="1:5">
      <c r="A37" s="48"/>
      <c r="B37" s="48"/>
      <c r="C37" s="48"/>
      <c r="D37" s="16"/>
      <c r="E37" s="16"/>
    </row>
    <row r="38" spans="1:5">
      <c r="A38" s="48"/>
      <c r="B38" s="48"/>
      <c r="C38" s="48"/>
      <c r="D38" s="16"/>
      <c r="E38" s="16"/>
    </row>
    <row r="39" spans="1:5">
      <c r="A39" s="48"/>
      <c r="B39" s="48"/>
      <c r="C39" s="48"/>
      <c r="D39" s="16"/>
      <c r="E39" s="16"/>
    </row>
    <row r="40" spans="1:5">
      <c r="A40" s="7"/>
      <c r="B40" s="7"/>
      <c r="C40" s="7"/>
      <c r="D40" s="7"/>
      <c r="E40" s="7"/>
    </row>
    <row r="41" spans="1:5">
      <c r="A41" s="48"/>
      <c r="B41" s="48"/>
      <c r="C41" s="48"/>
      <c r="D41" s="16"/>
      <c r="E41" s="16"/>
    </row>
    <row r="42" spans="1:5">
      <c r="A42" s="48"/>
      <c r="B42" s="48"/>
      <c r="C42" s="48"/>
      <c r="D42" s="16"/>
      <c r="E42" s="16"/>
    </row>
    <row r="43" spans="1:5">
      <c r="A43" s="48"/>
      <c r="B43" s="48"/>
      <c r="C43" s="48"/>
      <c r="D43" s="16"/>
      <c r="E43" s="16"/>
    </row>
    <row r="44" spans="1:5">
      <c r="A44" s="48"/>
      <c r="B44" s="48"/>
      <c r="C44" s="48"/>
      <c r="D44" s="16"/>
      <c r="E44" s="16"/>
    </row>
    <row r="45" spans="1:5">
      <c r="A45" s="17"/>
      <c r="B45" s="17"/>
      <c r="C45" s="17"/>
      <c r="D45" s="48"/>
      <c r="E45" s="48"/>
    </row>
    <row r="46" spans="1:5">
      <c r="A46" s="48"/>
      <c r="B46" s="48"/>
      <c r="C46" s="48"/>
      <c r="D46" s="48"/>
      <c r="E46" s="48"/>
    </row>
    <row r="47" spans="1:5">
      <c r="A47" s="48"/>
      <c r="B47" s="48"/>
      <c r="C47" s="48"/>
      <c r="D47" s="16"/>
      <c r="E47" s="16"/>
    </row>
    <row r="48" spans="1:5">
      <c r="A48" s="48"/>
      <c r="B48" s="48"/>
      <c r="C48" s="48"/>
      <c r="D48" s="16"/>
      <c r="E48" s="16"/>
    </row>
    <row r="49" spans="1:5">
      <c r="A49" s="48"/>
      <c r="B49" s="48"/>
      <c r="C49" s="48"/>
      <c r="D49" s="16"/>
      <c r="E49" s="16"/>
    </row>
    <row r="50" spans="1:5">
      <c r="A50" s="48"/>
      <c r="B50" s="48"/>
      <c r="C50" s="48"/>
      <c r="D50" s="16"/>
      <c r="E50" s="16"/>
    </row>
    <row r="51" spans="1:5">
      <c r="A51" s="48"/>
      <c r="B51" s="48"/>
      <c r="C51" s="48"/>
      <c r="D51" s="16"/>
      <c r="E51" s="16"/>
    </row>
    <row r="52" spans="1:5">
      <c r="A52" s="7"/>
      <c r="B52" s="7"/>
      <c r="C52" s="7"/>
      <c r="D52" s="7"/>
      <c r="E52" s="7"/>
    </row>
    <row r="53" spans="1:5">
      <c r="A53" s="48"/>
      <c r="B53" s="48"/>
      <c r="C53" s="48"/>
      <c r="D53" s="16"/>
      <c r="E53" s="16"/>
    </row>
    <row r="54" spans="1:5">
      <c r="A54" s="48"/>
      <c r="B54" s="48"/>
      <c r="C54" s="48"/>
      <c r="D54" s="16"/>
      <c r="E54" s="16"/>
    </row>
    <row r="55" spans="1:5">
      <c r="A55" s="48"/>
      <c r="B55" s="48"/>
      <c r="C55" s="48"/>
      <c r="D55" s="16"/>
      <c r="E55" s="16"/>
    </row>
    <row r="56" spans="1:5">
      <c r="A56" s="48"/>
      <c r="B56" s="48"/>
      <c r="C56" s="48"/>
      <c r="D56" s="16"/>
      <c r="E56" s="16"/>
    </row>
    <row r="57" spans="1:5">
      <c r="A57" s="48"/>
      <c r="B57" s="48"/>
      <c r="C57" s="48"/>
      <c r="D57" s="16"/>
      <c r="E57" s="16"/>
    </row>
    <row r="58" spans="1:5">
      <c r="A58" s="16"/>
      <c r="B58" s="16"/>
      <c r="C58" s="16"/>
      <c r="D58" s="1"/>
      <c r="E58" s="1"/>
    </row>
    <row r="59" spans="1:5">
      <c r="A59" s="16"/>
      <c r="B59" s="16"/>
      <c r="C59" s="16"/>
      <c r="D59" s="48"/>
      <c r="E59" s="48"/>
    </row>
    <row r="60" spans="1:5">
      <c r="A60" s="1"/>
      <c r="B60" s="1"/>
      <c r="C60" s="1"/>
      <c r="D60" s="16"/>
      <c r="E60" s="16"/>
    </row>
    <row r="61" spans="1:5">
      <c r="A61" s="19"/>
      <c r="B61" s="19"/>
      <c r="C61" s="19"/>
      <c r="D61" s="16"/>
      <c r="E61" s="16"/>
    </row>
    <row r="62" spans="1:5">
      <c r="A62" s="19"/>
      <c r="B62" s="19"/>
      <c r="C62" s="19"/>
      <c r="D62" s="16"/>
      <c r="E62" s="16"/>
    </row>
    <row r="63" spans="1:5">
      <c r="A63" s="19"/>
      <c r="B63" s="19"/>
      <c r="C63" s="19"/>
      <c r="D63" s="16"/>
      <c r="E63" s="16"/>
    </row>
    <row r="64" spans="1:5">
      <c r="A64" s="19"/>
      <c r="B64" s="19"/>
      <c r="C64" s="19"/>
      <c r="D64" s="16"/>
      <c r="E64" s="16"/>
    </row>
    <row r="65" spans="1:5">
      <c r="A65" s="15"/>
      <c r="B65" s="15"/>
      <c r="C65" s="15"/>
      <c r="D65" s="15"/>
      <c r="E65" s="15"/>
    </row>
    <row r="66" spans="1:5">
      <c r="A66" s="15"/>
      <c r="B66" s="15"/>
      <c r="C66" s="15"/>
      <c r="D66" s="15"/>
      <c r="E66" s="15"/>
    </row>
    <row r="67" spans="1:5">
      <c r="A67" s="15"/>
      <c r="B67" s="15"/>
      <c r="C67" s="15"/>
      <c r="D67" s="15"/>
      <c r="E67" s="15"/>
    </row>
    <row r="68" spans="1:5">
      <c r="A68" s="15"/>
      <c r="B68" s="15"/>
      <c r="C68" s="15"/>
      <c r="D68" s="15"/>
      <c r="E68" s="15"/>
    </row>
  </sheetData>
  <mergeCells count="16">
    <mergeCell ref="A2:F2"/>
    <mergeCell ref="A21:B21"/>
    <mergeCell ref="C21:F21"/>
    <mergeCell ref="A22:B22"/>
    <mergeCell ref="C22:F22"/>
    <mergeCell ref="A18:F18"/>
    <mergeCell ref="A19:B19"/>
    <mergeCell ref="C19:F19"/>
    <mergeCell ref="A20:B20"/>
    <mergeCell ref="C20:F20"/>
    <mergeCell ref="A16:F17"/>
    <mergeCell ref="A3:A5"/>
    <mergeCell ref="B3:B5"/>
    <mergeCell ref="C3:C5"/>
    <mergeCell ref="D3:E4"/>
    <mergeCell ref="F3:F15"/>
  </mergeCells>
  <hyperlinks>
    <hyperlink ref="A1" r:id="rId1" xr:uid="{D2D38424-7459-48A3-9F46-0F23C0923C02}"/>
  </hyperlinks>
  <pageMargins left="0.7" right="0.7" top="0.75" bottom="0.75" header="0.3" footer="0.3"/>
  <pageSetup paperSize="9" fitToWidth="0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ssanatolich</cp:lastModifiedBy>
  <cp:revision/>
  <dcterms:created xsi:type="dcterms:W3CDTF">2018-04-17T10:35:55Z</dcterms:created>
  <dcterms:modified xsi:type="dcterms:W3CDTF">2021-01-21T09:48:50Z</dcterms:modified>
  <cp:category/>
  <cp:contentStatus/>
</cp:coreProperties>
</file>